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8195" windowHeight="9975" tabRatio="917"/>
  </bookViews>
  <sheets>
    <sheet name="Table of Contents" sheetId="21" r:id="rId1"/>
    <sheet name="1" sheetId="17" r:id="rId2"/>
    <sheet name="2" sheetId="18" r:id="rId3"/>
    <sheet name="3" sheetId="22" r:id="rId4"/>
    <sheet name="4" sheetId="9" r:id="rId5"/>
    <sheet name="Avg Ann Inc Growth" sheetId="10" state="hidden" r:id="rId6"/>
    <sheet name="5" sheetId="19" r:id="rId7"/>
    <sheet name="6" sheetId="14" r:id="rId8"/>
    <sheet name="7" sheetId="16" r:id="rId9"/>
    <sheet name="8" sheetId="12" r:id="rId10"/>
    <sheet name="9" sheetId="13" r:id="rId11"/>
    <sheet name="10" sheetId="20" r:id="rId12"/>
    <sheet name="11" sheetId="7" r:id="rId13"/>
    <sheet name="Ineq Tax" sheetId="15" state="hidden" r:id="rId14"/>
    <sheet name="CBO Table 3" sheetId="11" state="hidden" r:id="rId15"/>
    <sheet name="CBO Table 6" sheetId="4" state="hidden" r:id="rId16"/>
    <sheet name="CBO Table 7" sheetId="1" state="hidden" r:id="rId17"/>
    <sheet name="CBO Table 14" sheetId="5" state="hidden" r:id="rId18"/>
    <sheet name="CBO Table 16" sheetId="6" state="hidden" r:id="rId19"/>
    <sheet name="Piketty-Saez" sheetId="3" state="hidden" r:id="rId20"/>
    <sheet name="NIPA Personal Income" sheetId="8" state="hidden" r:id="rId21"/>
  </sheets>
  <externalReferences>
    <externalReference r:id="rId22"/>
    <externalReference r:id="rId23"/>
  </externalReferences>
  <definedNames>
    <definedName name="_cut7313">[1]cut7313!$B$2:$L$494</definedName>
    <definedName name="_MOD0811">#REF!</definedName>
    <definedName name="annhr">#REF!</definedName>
    <definedName name="asdf" hidden="1">{"'swa xoffs'!$A$4:$Q$37"}</definedName>
    <definedName name="CPIa">[2]CPI_a!$A$6:$F$105</definedName>
    <definedName name="dfsd">#REF!</definedName>
    <definedName name="HTML_CodePage" hidden="1">1252</definedName>
    <definedName name="HTML_Control" localSheetId="3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odel_3">#REF!</definedName>
    <definedName name="Nom">[1]cut7313!$A$2:$L$494</definedName>
    <definedName name="sd">#REF!</definedName>
    <definedName name="sdaf">#REF!</definedName>
    <definedName name="sdfasdf">#REF!</definedName>
    <definedName name="wage_by_ed">#REF!</definedName>
    <definedName name="wage_cut">#REF!</definedName>
  </definedNames>
  <calcPr calcId="145621"/>
</workbook>
</file>

<file path=xl/calcChain.xml><?xml version="1.0" encoding="utf-8"?>
<calcChain xmlns="http://schemas.openxmlformats.org/spreadsheetml/2006/main">
  <c r="X44" i="22" l="1"/>
  <c r="T44" i="22"/>
  <c r="P44" i="22"/>
  <c r="L44" i="22"/>
  <c r="H44" i="22"/>
  <c r="D44" i="22"/>
  <c r="X43" i="22"/>
  <c r="T43" i="22"/>
  <c r="P43" i="22"/>
  <c r="L43" i="22"/>
  <c r="H43" i="22"/>
  <c r="D43" i="22"/>
  <c r="X42" i="22"/>
  <c r="T42" i="22"/>
  <c r="P42" i="22"/>
  <c r="L42" i="22"/>
  <c r="H42" i="22"/>
  <c r="D42" i="22"/>
  <c r="X41" i="22"/>
  <c r="T41" i="22"/>
  <c r="P41" i="22"/>
  <c r="L41" i="22"/>
  <c r="H41" i="22"/>
  <c r="D41" i="22"/>
  <c r="X40" i="22"/>
  <c r="T40" i="22"/>
  <c r="P40" i="22"/>
  <c r="L40" i="22"/>
  <c r="H40" i="22"/>
  <c r="D40" i="22"/>
  <c r="X39" i="22"/>
  <c r="T39" i="22"/>
  <c r="P39" i="22"/>
  <c r="L39" i="22"/>
  <c r="H39" i="22"/>
  <c r="D39" i="22"/>
  <c r="X38" i="22"/>
  <c r="T38" i="22"/>
  <c r="P38" i="22"/>
  <c r="L38" i="22"/>
  <c r="H38" i="22"/>
  <c r="D38" i="22"/>
  <c r="X37" i="22"/>
  <c r="T37" i="22"/>
  <c r="P37" i="22"/>
  <c r="L37" i="22"/>
  <c r="H37" i="22"/>
  <c r="D37" i="22"/>
  <c r="X36" i="22"/>
  <c r="T36" i="22"/>
  <c r="P36" i="22"/>
  <c r="L36" i="22"/>
  <c r="H36" i="22"/>
  <c r="D36" i="22"/>
  <c r="X35" i="22"/>
  <c r="T35" i="22"/>
  <c r="P35" i="22"/>
  <c r="L35" i="22"/>
  <c r="H35" i="22"/>
  <c r="D35" i="22"/>
  <c r="X34" i="22"/>
  <c r="T34" i="22"/>
  <c r="P34" i="22"/>
  <c r="L34" i="22"/>
  <c r="H34" i="22"/>
  <c r="D34" i="22"/>
  <c r="X33" i="22"/>
  <c r="T33" i="22"/>
  <c r="P33" i="22"/>
  <c r="L33" i="22"/>
  <c r="H33" i="22"/>
  <c r="D33" i="22"/>
  <c r="X32" i="22"/>
  <c r="T32" i="22"/>
  <c r="P32" i="22"/>
  <c r="L32" i="22"/>
  <c r="H32" i="22"/>
  <c r="D32" i="22"/>
  <c r="X31" i="22"/>
  <c r="T31" i="22"/>
  <c r="P31" i="22"/>
  <c r="L31" i="22"/>
  <c r="H31" i="22"/>
  <c r="D31" i="22"/>
  <c r="X30" i="22"/>
  <c r="T30" i="22"/>
  <c r="P30" i="22"/>
  <c r="L30" i="22"/>
  <c r="H30" i="22"/>
  <c r="D30" i="22"/>
  <c r="X29" i="22"/>
  <c r="T29" i="22"/>
  <c r="P29" i="22"/>
  <c r="L29" i="22"/>
  <c r="H29" i="22"/>
  <c r="D29" i="22"/>
  <c r="X28" i="22"/>
  <c r="T28" i="22"/>
  <c r="P28" i="22"/>
  <c r="L28" i="22"/>
  <c r="H28" i="22"/>
  <c r="D28" i="22"/>
  <c r="X27" i="22"/>
  <c r="T27" i="22"/>
  <c r="P27" i="22"/>
  <c r="L27" i="22"/>
  <c r="H27" i="22"/>
  <c r="D27" i="22"/>
  <c r="X26" i="22"/>
  <c r="T26" i="22"/>
  <c r="P26" i="22"/>
  <c r="L26" i="22"/>
  <c r="H26" i="22"/>
  <c r="D26" i="22"/>
  <c r="X25" i="22"/>
  <c r="T25" i="22"/>
  <c r="P25" i="22"/>
  <c r="L25" i="22"/>
  <c r="H25" i="22"/>
  <c r="D25" i="22"/>
  <c r="X24" i="22"/>
  <c r="T24" i="22"/>
  <c r="P24" i="22"/>
  <c r="L24" i="22"/>
  <c r="H24" i="22"/>
  <c r="D24" i="22"/>
  <c r="X23" i="22"/>
  <c r="T23" i="22"/>
  <c r="P23" i="22"/>
  <c r="L23" i="22"/>
  <c r="H23" i="22"/>
  <c r="D23" i="22"/>
  <c r="X22" i="22"/>
  <c r="T22" i="22"/>
  <c r="P22" i="22"/>
  <c r="L22" i="22"/>
  <c r="H22" i="22"/>
  <c r="D22" i="22"/>
  <c r="X21" i="22"/>
  <c r="T21" i="22"/>
  <c r="P21" i="22"/>
  <c r="L21" i="22"/>
  <c r="H21" i="22"/>
  <c r="D21" i="22"/>
  <c r="X20" i="22"/>
  <c r="T20" i="22"/>
  <c r="P20" i="22"/>
  <c r="L20" i="22"/>
  <c r="H20" i="22"/>
  <c r="D20" i="22"/>
  <c r="X19" i="22"/>
  <c r="T19" i="22"/>
  <c r="P19" i="22"/>
  <c r="L19" i="22"/>
  <c r="H19" i="22"/>
  <c r="D19" i="22"/>
  <c r="X18" i="22"/>
  <c r="T18" i="22"/>
  <c r="P18" i="22"/>
  <c r="L18" i="22"/>
  <c r="H18" i="22"/>
  <c r="D18" i="22"/>
  <c r="X17" i="22"/>
  <c r="T17" i="22"/>
  <c r="P17" i="22"/>
  <c r="L17" i="22"/>
  <c r="H17" i="22"/>
  <c r="D17" i="22"/>
  <c r="X16" i="22"/>
  <c r="T16" i="22"/>
  <c r="P16" i="22"/>
  <c r="L16" i="22"/>
  <c r="H16" i="22"/>
  <c r="D16" i="22"/>
  <c r="X15" i="22"/>
  <c r="T15" i="22"/>
  <c r="P15" i="22"/>
  <c r="L15" i="22"/>
  <c r="H15" i="22"/>
  <c r="D15" i="22"/>
  <c r="X14" i="22"/>
  <c r="T14" i="22"/>
  <c r="P14" i="22"/>
  <c r="L14" i="22"/>
  <c r="H14" i="22"/>
  <c r="D14" i="22"/>
  <c r="X13" i="22"/>
  <c r="T13" i="22"/>
  <c r="P13" i="22"/>
  <c r="L13" i="22"/>
  <c r="H13" i="22"/>
  <c r="D13" i="22"/>
  <c r="X12" i="22"/>
  <c r="T12" i="22"/>
  <c r="P12" i="22"/>
  <c r="L12" i="22"/>
  <c r="H12" i="22"/>
  <c r="D12" i="22"/>
  <c r="X11" i="22"/>
  <c r="T11" i="22"/>
  <c r="P11" i="22"/>
  <c r="L11" i="22"/>
  <c r="H11" i="22"/>
  <c r="D11" i="22"/>
  <c r="X10" i="22"/>
  <c r="T10" i="22"/>
  <c r="P10" i="22"/>
  <c r="L10" i="22"/>
  <c r="H10" i="22"/>
  <c r="D10" i="22"/>
  <c r="X9" i="22"/>
  <c r="T9" i="22"/>
  <c r="P9" i="22"/>
  <c r="L9" i="22"/>
  <c r="H9" i="22"/>
  <c r="D9" i="22"/>
  <c r="X8" i="22"/>
  <c r="T8" i="22"/>
  <c r="P8" i="22"/>
  <c r="L8" i="22"/>
  <c r="H8" i="22"/>
  <c r="D8" i="22"/>
  <c r="X7" i="22"/>
  <c r="T7" i="22"/>
  <c r="P7" i="22"/>
  <c r="L7" i="22"/>
  <c r="H7" i="22"/>
  <c r="D7" i="22"/>
  <c r="X6" i="22"/>
  <c r="T6" i="22"/>
  <c r="P6" i="22"/>
  <c r="L6" i="22"/>
  <c r="H6" i="22"/>
  <c r="D6" i="22"/>
  <c r="X5" i="22"/>
  <c r="T5" i="22"/>
  <c r="P5" i="22"/>
  <c r="L5" i="22"/>
  <c r="H5" i="22"/>
  <c r="D5" i="22"/>
  <c r="X4" i="22"/>
  <c r="T4" i="22"/>
  <c r="P4" i="22"/>
  <c r="L4" i="22"/>
  <c r="H4" i="22"/>
  <c r="D4" i="22"/>
  <c r="A105" i="3" l="1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</calcChain>
</file>

<file path=xl/sharedStrings.xml><?xml version="1.0" encoding="utf-8"?>
<sst xmlns="http://schemas.openxmlformats.org/spreadsheetml/2006/main" count="886" uniqueCount="359">
  <si>
    <r>
      <t>The data in this file supplement information provided in the Congressional Budget Office's December 2013 report The Distribution of Household Income and Federal Taxes, 2010,</t>
    </r>
    <r>
      <rPr>
        <sz val="10"/>
        <color theme="3"/>
        <rFont val="Arial"/>
        <family val="2"/>
      </rPr>
      <t xml:space="preserve"> www.cbo.gov/publication/44604</t>
    </r>
    <r>
      <rPr>
        <sz val="10"/>
        <color theme="1"/>
        <rFont val="Arial"/>
        <family val="2"/>
      </rPr>
      <t>.</t>
    </r>
  </si>
  <si>
    <t>Return to Contents and Notes</t>
  </si>
  <si>
    <t xml:space="preserve">Table 7. </t>
  </si>
  <si>
    <t>Sources of Income for All Households, by Market Income Group, 1979 to 2010</t>
  </si>
  <si>
    <t>Share of Market Income, by Source (Percent)</t>
  </si>
  <si>
    <t>Share of Transfer Income, by Source (Percent)</t>
  </si>
  <si>
    <t>Share of Federal Tax Liabilities, by Source (Percent)</t>
  </si>
  <si>
    <t>Average (2010 dollars)</t>
  </si>
  <si>
    <t>Labor Income</t>
  </si>
  <si>
    <t>Year</t>
  </si>
  <si>
    <t>Number of Households (Millions)</t>
  </si>
  <si>
    <t>Market Income</t>
  </si>
  <si>
    <t>Transfers</t>
  </si>
  <si>
    <t>Federal Taxes</t>
  </si>
  <si>
    <t>Income After Taxes and Transfers</t>
  </si>
  <si>
    <t>Cash Wages and Salaries</t>
  </si>
  <si>
    <t>Employee's Contributions to Deferred Compensation Plans</t>
  </si>
  <si>
    <t>Employer's Contributions to Health Insurance</t>
  </si>
  <si>
    <t>Employer's Share of Payroll Taxes</t>
  </si>
  <si>
    <t>All Labor Income</t>
  </si>
  <si>
    <t>Capital Income</t>
  </si>
  <si>
    <t>Capital Gains</t>
  </si>
  <si>
    <t>Business Income</t>
  </si>
  <si>
    <t>Other Income</t>
  </si>
  <si>
    <t>Total</t>
  </si>
  <si>
    <t>Social Security</t>
  </si>
  <si>
    <t>Medicare</t>
  </si>
  <si>
    <t>Medicaid</t>
  </si>
  <si>
    <t>Other Cash</t>
  </si>
  <si>
    <t>Other In-Kind</t>
  </si>
  <si>
    <t>Individual Income</t>
  </si>
  <si>
    <t>Social Insurance</t>
  </si>
  <si>
    <t>Corporate Income</t>
  </si>
  <si>
    <t>Excise</t>
  </si>
  <si>
    <t>All Households</t>
  </si>
  <si>
    <t>Lowest Quintile</t>
  </si>
  <si>
    <t>Second Quintile</t>
  </si>
  <si>
    <t>Middle Quintile</t>
  </si>
  <si>
    <t>Fourth Quintile</t>
  </si>
  <si>
    <t>Highest Quintile</t>
  </si>
  <si>
    <t xml:space="preserve">81st to 90th  Percentiles   </t>
  </si>
  <si>
    <t>91st to 95th Percentiles</t>
  </si>
  <si>
    <t>96th to 99th Percentiles</t>
  </si>
  <si>
    <t>Top 1 Percent</t>
  </si>
  <si>
    <t>Source: Congressional Budget Office.</t>
  </si>
  <si>
    <t>P0-90</t>
  </si>
  <si>
    <t>P90-95</t>
  </si>
  <si>
    <t>P95-99</t>
  </si>
  <si>
    <t>P99-99.5</t>
  </si>
  <si>
    <t>P99.5-99.9</t>
  </si>
  <si>
    <t>P99.9-99.99</t>
  </si>
  <si>
    <t>(7)</t>
  </si>
  <si>
    <t>(8)</t>
  </si>
  <si>
    <t>(9)</t>
  </si>
  <si>
    <t>(10)</t>
  </si>
  <si>
    <t>(11)</t>
  </si>
  <si>
    <t>(12)</t>
  </si>
  <si>
    <t>Table A5: Top fractiles income levels (including capital gains) in the United States ($2010)</t>
  </si>
  <si>
    <t xml:space="preserve">Table 6. </t>
  </si>
  <si>
    <t>Sources of Income for All Households, by Before-Tax Income Group, 1979 to 2010</t>
  </si>
  <si>
    <t xml:space="preserve">Table 14. </t>
  </si>
  <si>
    <t>Nonelderly Childless Households: Sources of Income, by Before-Tax Income Group, 1979 to 2010</t>
  </si>
  <si>
    <t xml:space="preserve">Table 16. </t>
  </si>
  <si>
    <t>Households with Children: Sources of Income, by Before-Tax Income Group, 1979 to 2010</t>
  </si>
  <si>
    <t>Real average annual wages</t>
  </si>
  <si>
    <t>All</t>
  </si>
  <si>
    <t>Bottom fifth</t>
  </si>
  <si>
    <t>Second fifth</t>
  </si>
  <si>
    <t>Middle fifth</t>
  </si>
  <si>
    <t>Fourth fifth</t>
  </si>
  <si>
    <t>Top 5 percent</t>
  </si>
  <si>
    <t>Annual hours worked</t>
  </si>
  <si>
    <t>Real average hourly wages</t>
  </si>
  <si>
    <t>Table 2.1. Personal Income and Its Disposition</t>
  </si>
  <si>
    <t>[Billions of dollars]</t>
  </si>
  <si>
    <t>Bureau of Economic Analysis</t>
  </si>
  <si>
    <t>Last Revised on: March 27, 2014 - Next Release Date April 30, 2014</t>
  </si>
  <si>
    <t>Line</t>
  </si>
  <si>
    <t> 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</si>
  <si>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</si>
  <si>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</si>
  <si>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</si>
  <si>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</si>
  <si>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</si>
  <si>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</si>
  <si>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</si>
  <si>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</si>
  <si>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</si>
  <si>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</si>
  <si>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</si>
  <si>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</si>
  <si>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</si>
  <si>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</si>
  <si>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</si>
  <si>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</si>
  <si>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</si>
  <si>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</si>
  <si>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</si>
  <si>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</si>
  <si>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</si>
  <si>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</si>
  <si>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</si>
  <si>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</si>
  <si>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</si>
  <si>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</si>
  <si>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</si>
  <si>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</si>
  <si>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</si>
  <si>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</si>
  <si>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</si>
  <si>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</si>
  <si>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</si>
  <si>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</si>
  <si>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</si>
  <si>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</si>
  <si>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</si>
  <si>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</si>
  <si>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</si>
  <si>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</si>
  <si>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</si>
  <si>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</si>
  <si>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</si>
  <si>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</si>
  <si>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</si>
  <si>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</si>
  <si>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</si>
  <si>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</si>
  <si>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</si>
  <si>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</si>
  <si>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</si>
  <si>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</si>
  <si>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</si>
  <si>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</si>
  <si>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</si>
  <si>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</si>
  <si>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</si>
  <si>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</si>
  <si>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</si>
  <si>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</si>
  <si>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</si>
  <si>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</si>
  <si>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</si>
  <si>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</si>
  <si>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</si>
  <si>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</si>
  <si>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</si>
  <si>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</t>
  </si>
  <si>
    <t>Personal income</t>
  </si>
  <si>
    <t>2</t>
  </si>
  <si>
    <t xml:space="preserve">  Compensation of employees</t>
  </si>
  <si>
    <t>3</t>
  </si>
  <si>
    <t xml:space="preserve">    Wages and salaries</t>
  </si>
  <si>
    <t>4</t>
  </si>
  <si>
    <t xml:space="preserve">      Private industries</t>
  </si>
  <si>
    <t>5</t>
  </si>
  <si>
    <t xml:space="preserve">      Government</t>
  </si>
  <si>
    <t>6</t>
  </si>
  <si>
    <t xml:space="preserve">    Supplements to wages and salaries</t>
  </si>
  <si>
    <t>7</t>
  </si>
  <si>
    <t xml:space="preserve">      Employer contributions for employee pension and insurance funds 1</t>
  </si>
  <si>
    <t>8</t>
  </si>
  <si>
    <t xml:space="preserve">      Employer contributions for government social insurance</t>
  </si>
  <si>
    <t>9</t>
  </si>
  <si>
    <t xml:space="preserve">  Proprietors' income with inventory valuation and capital consumption adjustments</t>
  </si>
  <si>
    <t>10</t>
  </si>
  <si>
    <t xml:space="preserve">    Farm</t>
  </si>
  <si>
    <t>11</t>
  </si>
  <si>
    <t xml:space="preserve">    Nonfarm</t>
  </si>
  <si>
    <t>12</t>
  </si>
  <si>
    <t xml:space="preserve">  Rental income of persons with capital consumption adjustment</t>
  </si>
  <si>
    <t>13</t>
  </si>
  <si>
    <t xml:space="preserve">  Personal income receipts on assets</t>
  </si>
  <si>
    <t>14</t>
  </si>
  <si>
    <t xml:space="preserve">    Personal interest income</t>
  </si>
  <si>
    <t>15</t>
  </si>
  <si>
    <t xml:space="preserve">    Personal dividend income</t>
  </si>
  <si>
    <t>16</t>
  </si>
  <si>
    <t xml:space="preserve">  Personal current transfer receipts</t>
  </si>
  <si>
    <t>17</t>
  </si>
  <si>
    <t xml:space="preserve">    Government social benefits to persons</t>
  </si>
  <si>
    <t>18</t>
  </si>
  <si>
    <t xml:space="preserve">      Social security 2</t>
  </si>
  <si>
    <t>19</t>
  </si>
  <si>
    <t xml:space="preserve">      Medicare 3</t>
  </si>
  <si>
    <t>---</t>
  </si>
  <si>
    <t>20</t>
  </si>
  <si>
    <t xml:space="preserve">      Medicaid</t>
  </si>
  <si>
    <t>21</t>
  </si>
  <si>
    <t xml:space="preserve">      Unemployment insurance</t>
  </si>
  <si>
    <t>22</t>
  </si>
  <si>
    <t xml:space="preserve">      Veterans' benefits</t>
  </si>
  <si>
    <t>23</t>
  </si>
  <si>
    <t xml:space="preserve">      Other</t>
  </si>
  <si>
    <t>24</t>
  </si>
  <si>
    <t xml:space="preserve">    Other current transfer receipts, from business (net)</t>
  </si>
  <si>
    <t>25</t>
  </si>
  <si>
    <t xml:space="preserve">  Less: Contributions for government social insurance, domestic</t>
  </si>
  <si>
    <t>26</t>
  </si>
  <si>
    <t>Less: Personal current taxes</t>
  </si>
  <si>
    <t>27</t>
  </si>
  <si>
    <t>Equals: Disposable personal income</t>
  </si>
  <si>
    <t>28</t>
  </si>
  <si>
    <t>Less: Personal outlays</t>
  </si>
  <si>
    <t>29</t>
  </si>
  <si>
    <t xml:space="preserve">  Personal consumption expenditures</t>
  </si>
  <si>
    <t>30</t>
  </si>
  <si>
    <t xml:space="preserve">  Personal interest payments 4</t>
  </si>
  <si>
    <t>31</t>
  </si>
  <si>
    <t xml:space="preserve">  Personal current transfer payments</t>
  </si>
  <si>
    <t>32</t>
  </si>
  <si>
    <t xml:space="preserve">    To government</t>
  </si>
  <si>
    <t>33</t>
  </si>
  <si>
    <t xml:space="preserve">    To the rest of the world (net)</t>
  </si>
  <si>
    <t>34</t>
  </si>
  <si>
    <t>Equals: Personal saving</t>
  </si>
  <si>
    <t>35</t>
  </si>
  <si>
    <t xml:space="preserve">  Personal saving as a percentage of disposable personal income</t>
  </si>
  <si>
    <t>Addenda:</t>
  </si>
  <si>
    <t/>
  </si>
  <si>
    <t>36</t>
  </si>
  <si>
    <t xml:space="preserve">  Personal income excluding current transfer receipts, billions of chained (2009) dollars 5</t>
  </si>
  <si>
    <t xml:space="preserve">  Disposable personal income:</t>
  </si>
  <si>
    <t>37</t>
  </si>
  <si>
    <t xml:space="preserve">    Total, billions of chained (2009) dollars 5</t>
  </si>
  <si>
    <t xml:space="preserve">    Per capita:</t>
  </si>
  <si>
    <t>38</t>
  </si>
  <si>
    <t xml:space="preserve">      Current dollars</t>
  </si>
  <si>
    <t>39</t>
  </si>
  <si>
    <t xml:space="preserve">      Chained (2009) dollars</t>
  </si>
  <si>
    <t>40</t>
  </si>
  <si>
    <t xml:space="preserve">  Population (midperiod, thousands)</t>
  </si>
  <si>
    <t xml:space="preserve">  Percent change from preceding period:</t>
  </si>
  <si>
    <t>41</t>
  </si>
  <si>
    <t xml:space="preserve">    Disposable personal income, current dollars</t>
  </si>
  <si>
    <t>42</t>
  </si>
  <si>
    <t xml:space="preserve">    Disposable personal income, chained (2009) dollars</t>
  </si>
  <si>
    <t>Legend / Footnotes:</t>
  </si>
  <si>
    <t>1. Includes actual employer contributions and actuarially imputed employer contributions to reflect benefits accrued by defined benefit pension plan participants through service to employers in the current period.</t>
  </si>
  <si>
    <t>2. Social security benefits include old-age, survivors, and disability insurance benefits that are distributed from the federal old-age and survivors insurance trust fund and the disability insurance trust fund.</t>
  </si>
  <si>
    <t>3. Medicare benefits include hospital and supplementary medical insurance benefits that are distributed from the federal hospital insurance trust fund and the supplementary medical insurance trust fund.</t>
  </si>
  <si>
    <t>4. Consists of nonmortgage interest paid by households.</t>
  </si>
  <si>
    <t>5. The current-dollar measure is deflated by the implicit price deflator for personal consumption expenditures.</t>
  </si>
  <si>
    <t>Top 1 percent</t>
  </si>
  <si>
    <t>Picketty Saez 1947-1979</t>
  </si>
  <si>
    <t>Picketty Saez 1979-2010</t>
  </si>
  <si>
    <t>CBO 1979-2010</t>
  </si>
  <si>
    <t>Bottom 90</t>
  </si>
  <si>
    <t>91st to 95th</t>
  </si>
  <si>
    <t>96th to 99th</t>
  </si>
  <si>
    <t>Top 1</t>
  </si>
  <si>
    <t>Picketty and Saez Table A5: Top fractiles income levels (including capital gains) in the United States ($2012)</t>
  </si>
  <si>
    <t>Source: Authors' analysis of data from Piketty and Saez (2013, updated) and CBO (2012)</t>
  </si>
  <si>
    <t>Average Annual Income Growth</t>
  </si>
  <si>
    <t xml:space="preserve">Table 3. </t>
  </si>
  <si>
    <t>Number of Households, Average Income, and Shares of Income for All Households, by Before-Tax Income Group, 1979 to 2010</t>
  </si>
  <si>
    <t>All Quintiles</t>
  </si>
  <si>
    <t>Average Before-Tax Income (2010 dollars)</t>
  </si>
  <si>
    <t>Average After-Tax Income (2010 dollars)</t>
  </si>
  <si>
    <t>Share of Before-Tax Income (Percent)</t>
  </si>
  <si>
    <t>Share of After-Tax Income (Percent)</t>
  </si>
  <si>
    <t>Congressional Budget Office Table 3: Average After-Tax Income ($2012)</t>
  </si>
  <si>
    <t>Other</t>
  </si>
  <si>
    <t>Top 1%</t>
  </si>
  <si>
    <t>Total market income</t>
  </si>
  <si>
    <t>Labor income</t>
  </si>
  <si>
    <t>Capital income</t>
  </si>
  <si>
    <t>Capital gain</t>
  </si>
  <si>
    <t>Business income</t>
  </si>
  <si>
    <t>Pensions</t>
  </si>
  <si>
    <t>Cash transfers</t>
  </si>
  <si>
    <t>Wages</t>
  </si>
  <si>
    <t>Non-cash transfers</t>
  </si>
  <si>
    <t>Top 1% share of transfer income</t>
  </si>
  <si>
    <t>Top 1% share of market-based income, capital gains included</t>
  </si>
  <si>
    <t>Top 1% share of market-based income, capital gains excluded</t>
  </si>
  <si>
    <t>Top 1% share of transfer and market-based income, 1979–2010</t>
  </si>
  <si>
    <t>Actual</t>
  </si>
  <si>
    <t>Projected</t>
  </si>
  <si>
    <t>Household income for the broad middle class, actual and projected assuming it grew at overall average rate, 1979–2010</t>
  </si>
  <si>
    <t>Note: Data are for comprehensive income, and cover between the 20th and 80th percentiles of the income distribution.</t>
  </si>
  <si>
    <t>Source: Authors' analysis of Congressional Budget Office (2012)</t>
  </si>
  <si>
    <t>Per capita personal income (NIPA)</t>
  </si>
  <si>
    <t>Per capita transfer income (NIPA)</t>
  </si>
  <si>
    <t>Per capita market-based income (NIPA)</t>
  </si>
  <si>
    <t>Cash, market-based income for bottom 90% (Piketty and Saez)</t>
  </si>
  <si>
    <t>In-kind income</t>
  </si>
  <si>
    <t xml:space="preserve">Share of bottom-fifth household income from various sources, 1979–2010 </t>
  </si>
  <si>
    <t>Wages, benefits, and tax credits</t>
  </si>
  <si>
    <t>Less than high school</t>
  </si>
  <si>
    <t>High school</t>
  </si>
  <si>
    <t>Some college</t>
  </si>
  <si>
    <t>College</t>
  </si>
  <si>
    <t>Advanced degree</t>
  </si>
  <si>
    <r>
      <t xml:space="preserve">Source: </t>
    </r>
    <r>
      <rPr>
        <sz val="12"/>
        <color theme="1"/>
        <rFont val="Myriad Pro Light"/>
        <family val="2"/>
      </rPr>
      <t>EPI analysis of Current Population Survey Outgoing Rotation Group microdata</t>
    </r>
  </si>
  <si>
    <r>
      <t xml:space="preserve">Note: </t>
    </r>
    <r>
      <rPr>
        <sz val="12"/>
        <color theme="1"/>
        <rFont val="Myriad Pro Light"/>
        <family val="2"/>
      </rPr>
      <t xml:space="preserve">Wages and benefits, cash transfers, in-kind income, and tax credits comprised 98.5% of all pretax income for the bottom fifth of non-elderly households in 2010. The other 1.5% is made up of capital gains, proprietors' income, other business income, interest and dividends, and other income. </t>
    </r>
  </si>
  <si>
    <t>Wages and hours worked of working-age households, by income group, selected years, 1979–2012 (2012 dollars)</t>
  </si>
  <si>
    <t xml:space="preserve">1. Share of bottom-fifth household income from various sources, 1979–2010 </t>
  </si>
  <si>
    <t>Poverty-level wages</t>
  </si>
  <si>
    <r>
      <t xml:space="preserve">UPDATED FROM: Figure 7T in </t>
    </r>
    <r>
      <rPr>
        <i/>
        <sz val="13"/>
        <color theme="1"/>
        <rFont val="Myriad Pro Light"/>
        <family val="2"/>
      </rPr>
      <t>The State of Working America, 12th Edition</t>
    </r>
    <r>
      <rPr>
        <sz val="13"/>
        <color theme="1"/>
        <rFont val="Myriad Pro Light"/>
        <family val="2"/>
      </rPr>
      <t>, an Economic Policy Institute book published by Cornell University Press in 2012 (www.stateofworkingamerica.org)</t>
    </r>
  </si>
  <si>
    <t>–</t>
  </si>
  <si>
    <t>Educational attainment of low-wage workers, 1979–2013</t>
  </si>
  <si>
    <r>
      <rPr>
        <b/>
        <sz val="12"/>
        <color rgb="FF000000"/>
        <rFont val="Myriad Pro Light"/>
        <family val="2"/>
      </rPr>
      <t>Note:</t>
    </r>
    <r>
      <rPr>
        <sz val="12"/>
        <color rgb="FF000000"/>
        <rFont val="Myriad Pro Light"/>
        <family val="2"/>
      </rPr>
      <t xml:space="preserve"> Data are for the bottom fifth of wage earners.</t>
    </r>
  </si>
  <si>
    <r>
      <t xml:space="preserve">UPDATED FROM: Table 2.9 in </t>
    </r>
    <r>
      <rPr>
        <i/>
        <sz val="13"/>
        <color theme="1"/>
        <rFont val="Myriad Pro Light"/>
        <family val="2"/>
      </rPr>
      <t>The State of Working America, 12th Edition</t>
    </r>
    <r>
      <rPr>
        <sz val="13"/>
        <color theme="1"/>
        <rFont val="Myriad Pro Light"/>
        <family val="2"/>
      </rPr>
      <t>, an Economic Policy Institute book published by Cornell University Press in 2012 (www.stateofworkingamerica.org)</t>
    </r>
  </si>
  <si>
    <t>80th–&lt;90th percentile</t>
  </si>
  <si>
    <t>90th–&lt;95th percentile</t>
  </si>
  <si>
    <t>95–&lt;99th percentile</t>
  </si>
  <si>
    <t>Annual household income, by income group, 1979–2010 (2013 dollars)</t>
  </si>
  <si>
    <r>
      <rPr>
        <b/>
        <sz val="13"/>
        <color theme="1"/>
        <rFont val="Myriad Pro Light"/>
        <family val="2"/>
      </rPr>
      <t>Note:</t>
    </r>
    <r>
      <rPr>
        <sz val="13"/>
        <color theme="1"/>
        <rFont val="Myriad Pro Light"/>
        <family val="2"/>
      </rPr>
      <t xml:space="preserve"> Data are for comprehensive income.</t>
    </r>
  </si>
  <si>
    <r>
      <t xml:space="preserve">UPDATED FROM: Table 2.2 in </t>
    </r>
    <r>
      <rPr>
        <i/>
        <sz val="13"/>
        <color theme="1"/>
        <rFont val="Myriad Pro Light"/>
        <family val="2"/>
      </rPr>
      <t>The State of Working America, 12th Edition</t>
    </r>
    <r>
      <rPr>
        <sz val="13"/>
        <color theme="1"/>
        <rFont val="Myriad Pro Light"/>
        <family val="2"/>
      </rPr>
      <t>, an Economic Policy Institute book published by Cornell University Press in 2012 (www.stateofworkingamerica.org)</t>
    </r>
  </si>
  <si>
    <t>Annual household income of all households except elderly childless households, by income group, 1979–2010 (2013 dollars)</t>
  </si>
  <si>
    <t>95th–&lt;99th percentile</t>
  </si>
  <si>
    <r>
      <t>UPDATED FROM: Table 2.11 in</t>
    </r>
    <r>
      <rPr>
        <i/>
        <sz val="13"/>
        <color theme="1"/>
        <rFont val="Myriad Pro Light"/>
        <family val="2"/>
      </rPr>
      <t xml:space="preserve"> The State of Working America, 12th Edition</t>
    </r>
    <r>
      <rPr>
        <sz val="13"/>
        <color theme="1"/>
        <rFont val="Myriad Pro Light"/>
        <family val="2"/>
      </rPr>
      <t>, an Economic Policy Institute book published by Cornell University Press in 2012 (www.stateofworkingamerica.org)</t>
    </r>
  </si>
  <si>
    <t>Per capita income, by various measures, 1947–2013 (2013 dollars)</t>
  </si>
  <si>
    <t>Aggregate income of all households and top 1%, 1979–2010, in billions (2013 dollars)</t>
  </si>
  <si>
    <r>
      <t xml:space="preserve">UPDATED FROM: Table 2.11 in </t>
    </r>
    <r>
      <rPr>
        <i/>
        <sz val="13"/>
        <color theme="1"/>
        <rFont val="Myriad Pro Light"/>
        <family val="2"/>
      </rPr>
      <t>The State of Working America, 12th Edition</t>
    </r>
    <r>
      <rPr>
        <sz val="13"/>
        <color theme="1"/>
        <rFont val="Myriad Pro Light"/>
        <family val="2"/>
      </rPr>
      <t>, an Economic Policy Institute book published by Cornell University Press in 2012 (www.stateofworkingamerica.org)</t>
    </r>
  </si>
  <si>
    <t>All households</t>
  </si>
  <si>
    <t>Employer-sponsored insurance</t>
  </si>
  <si>
    <r>
      <t xml:space="preserve">UPDATED FROM: Table 2.16 in </t>
    </r>
    <r>
      <rPr>
        <i/>
        <sz val="13"/>
        <color theme="1"/>
        <rFont val="Myriad Pro Light"/>
        <family val="2"/>
      </rPr>
      <t>The State of Working America, 12th Edition</t>
    </r>
    <r>
      <rPr>
        <sz val="13"/>
        <color theme="1"/>
        <rFont val="Myriad Pro Light"/>
        <family val="2"/>
      </rPr>
      <t>, an Economic Policy Institute book published by Cornell University Press in 2012 (www.stateofworkingamerica.org)</t>
    </r>
  </si>
  <si>
    <t>Pre-tax income of 20th–80th percentile of all households, by income source, 1979–2010 (2013 dollars)</t>
  </si>
  <si>
    <r>
      <t xml:space="preserve">UPDATED FROM: Table 2.16 in </t>
    </r>
    <r>
      <rPr>
        <i/>
        <sz val="13"/>
        <color theme="1"/>
        <rFont val="Myriad Pro Light"/>
        <family val="2"/>
      </rPr>
      <t xml:space="preserve">The State of Working America, 12th Edition, </t>
    </r>
    <r>
      <rPr>
        <sz val="13"/>
        <color theme="1"/>
        <rFont val="Myriad Pro Light"/>
        <family val="2"/>
      </rPr>
      <t>an Economic Policy Institute book published by Cornell University Press in 2012 (www.stateofworkingamerica.org)</t>
    </r>
  </si>
  <si>
    <t>80th–&lt;95th percentile</t>
  </si>
  <si>
    <r>
      <t>UPDATED FROM: Table 2.17 in</t>
    </r>
    <r>
      <rPr>
        <i/>
        <sz val="13"/>
        <color theme="1"/>
        <rFont val="Myriad Pro Light"/>
        <family val="2"/>
      </rPr>
      <t xml:space="preserve"> The State of Working America, 12th Edition</t>
    </r>
    <r>
      <rPr>
        <sz val="13"/>
        <color theme="1"/>
        <rFont val="Myriad Pro Light"/>
        <family val="2"/>
      </rPr>
      <t>, an Economic Policy Institute book published by Cornell University Press in 2012 (www.stateofworkingamerica.org)</t>
    </r>
  </si>
  <si>
    <t>75–100%</t>
  </si>
  <si>
    <r>
      <t xml:space="preserve">UPDATED FROM: Figure 4E in </t>
    </r>
    <r>
      <rPr>
        <i/>
        <sz val="12"/>
        <rFont val="Myriad Pro Light"/>
        <family val="2"/>
      </rPr>
      <t>The State of Working America, 12th Edition,</t>
    </r>
    <r>
      <rPr>
        <sz val="12"/>
        <rFont val="Myriad Pro Light"/>
        <family val="2"/>
      </rPr>
      <t xml:space="preserve"> an Economic Policy Institute book published by Cornell University Press in 2012 (www.stateofworkingamerica.org)</t>
    </r>
  </si>
  <si>
    <t>Men</t>
  </si>
  <si>
    <t>Women</t>
  </si>
  <si>
    <t>Hispanic</t>
  </si>
  <si>
    <t>0–75%</t>
  </si>
  <si>
    <r>
      <rPr>
        <b/>
        <sz val="12"/>
        <rFont val="Myriad Pro Light"/>
        <family val="2"/>
      </rPr>
      <t>Note:</t>
    </r>
    <r>
      <rPr>
        <sz val="12"/>
        <rFont val="Myriad Pro Light"/>
        <family val="2"/>
      </rPr>
      <t xml:space="preserve"> In 2013 the hourly poverty-level wage threshold was $11.45, which is based off of the annual four-person weighted average poverty threshold from the U.S. Census Bureau. For more information on sample definition and methodology, see Appendix B of </t>
    </r>
    <r>
      <rPr>
        <i/>
        <sz val="12"/>
        <rFont val="Myriad Pro Light"/>
        <family val="2"/>
      </rPr>
      <t xml:space="preserve">The State of Working America </t>
    </r>
    <r>
      <rPr>
        <sz val="12"/>
        <rFont val="Myriad Pro Light"/>
        <family val="2"/>
      </rPr>
      <t xml:space="preserve">(http://stateofworkingamerica.org/files/book/Appendices.pdf). 
</t>
    </r>
  </si>
  <si>
    <r>
      <rPr>
        <b/>
        <sz val="12"/>
        <rFont val="Myriad Pro Light"/>
        <family val="2"/>
      </rPr>
      <t>Source:</t>
    </r>
    <r>
      <rPr>
        <sz val="12"/>
        <rFont val="Myriad Pro Light"/>
        <family val="2"/>
      </rPr>
      <t xml:space="preserve"> EPI analysis of U.S. Census Bureau and Current Population Survey Outgoing Rotation Group (ORG) microdata
</t>
    </r>
  </si>
  <si>
    <t>4. Real annual household income, by income group, 1979–2010</t>
  </si>
  <si>
    <t>5. Real annual household income of all households except elderly childless households, by income group, 1979–2010</t>
  </si>
  <si>
    <t>6. Top 1% share of transfer and market-based income, 1979–2010</t>
  </si>
  <si>
    <t>11. Wages and hours worked of working-age households, by income group, selected years, 1979–2012 (2012 dollars)</t>
  </si>
  <si>
    <t>last updated May 29, 2014</t>
  </si>
  <si>
    <t>Distribution of employment by multiple of poverty wage, overall and by gender and race/ethnicity, 1973–2013</t>
  </si>
  <si>
    <t>3.  Distribution of employment by multiple of poverty wage, overall and by gender and race/ethnicity, 1973–2013</t>
  </si>
  <si>
    <r>
      <t>2. Educational attainment of low-wage workers, 1979</t>
    </r>
    <r>
      <rPr>
        <u/>
        <sz val="13"/>
        <color indexed="12"/>
        <rFont val="Calibri"/>
        <family val="2"/>
      </rPr>
      <t>–</t>
    </r>
    <r>
      <rPr>
        <u/>
        <sz val="13"/>
        <color indexed="12"/>
        <rFont val="Myriad Pro Light"/>
        <family val="2"/>
      </rPr>
      <t>2013</t>
    </r>
  </si>
  <si>
    <r>
      <t>7. Per capita income, by various measures, 1947</t>
    </r>
    <r>
      <rPr>
        <u/>
        <sz val="13"/>
        <color indexed="12"/>
        <rFont val="Calibri"/>
        <family val="2"/>
      </rPr>
      <t>–</t>
    </r>
    <r>
      <rPr>
        <u/>
        <sz val="13"/>
        <color indexed="12"/>
        <rFont val="Myriad Pro Light"/>
        <family val="2"/>
      </rPr>
      <t>2013</t>
    </r>
  </si>
  <si>
    <r>
      <t>8. Aggregate income of all households and top 1%, 1979</t>
    </r>
    <r>
      <rPr>
        <u/>
        <sz val="13"/>
        <color indexed="12"/>
        <rFont val="Calibri"/>
        <family val="2"/>
      </rPr>
      <t>–</t>
    </r>
    <r>
      <rPr>
        <u/>
        <sz val="13"/>
        <color indexed="12"/>
        <rFont val="Myriad Pro Light"/>
        <family val="2"/>
      </rPr>
      <t>2010</t>
    </r>
  </si>
  <si>
    <t>Raising America's Pay | Economic Policy Institute</t>
  </si>
  <si>
    <t>Poverty tables</t>
  </si>
  <si>
    <t>Income tables</t>
  </si>
  <si>
    <t>Poverty and income appendix tables to EPI Briefing Paper 378 (http://www.epi.org/publication/raising-americas-pay/)</t>
  </si>
  <si>
    <r>
      <t xml:space="preserve">Source: </t>
    </r>
    <r>
      <rPr>
        <sz val="12"/>
        <color theme="1"/>
        <rFont val="Myriad Pro Light"/>
        <family val="2"/>
      </rPr>
      <t xml:space="preserve">EPI analysis of Congressional Budget Office, </t>
    </r>
    <r>
      <rPr>
        <i/>
        <sz val="12"/>
        <color theme="1"/>
        <rFont val="Myriad Pro Light"/>
      </rPr>
      <t xml:space="preserve">The Distribution of Household Income and Federal Taxes, 2010, </t>
    </r>
    <r>
      <rPr>
        <sz val="12"/>
        <color theme="1"/>
        <rFont val="Myriad Pro Light"/>
      </rPr>
      <t>December 2013,</t>
    </r>
    <r>
      <rPr>
        <i/>
        <sz val="12"/>
        <color theme="1"/>
        <rFont val="Myriad Pro Light"/>
      </rPr>
      <t xml:space="preserve"> </t>
    </r>
    <r>
      <rPr>
        <sz val="12"/>
        <color theme="1"/>
        <rFont val="Myriad Pro Light"/>
        <family val="2"/>
      </rPr>
      <t xml:space="preserve">http://www.cbo.gov/sites/default/files/cbofiles/attachments/44604-AverageTaxRates.pdf
</t>
    </r>
  </si>
  <si>
    <t>Non-Hispanic white</t>
  </si>
  <si>
    <t>Non-Hispanic black</t>
  </si>
  <si>
    <r>
      <rPr>
        <b/>
        <sz val="13"/>
        <color theme="1"/>
        <rFont val="Myriad Pro Light"/>
        <family val="2"/>
      </rPr>
      <t xml:space="preserve">Source: </t>
    </r>
    <r>
      <rPr>
        <sz val="13"/>
        <color theme="1"/>
        <rFont val="Myriad Pro Light"/>
        <family val="2"/>
      </rPr>
      <t>EPI analysis of Congressional Budget Office,</t>
    </r>
    <r>
      <rPr>
        <i/>
        <sz val="13"/>
        <color theme="1"/>
        <rFont val="Myriad Pro Light"/>
      </rPr>
      <t xml:space="preserve"> The Distribution of Household Income and Federal Taxes, 2010, </t>
    </r>
    <r>
      <rPr>
        <sz val="13"/>
        <color theme="1"/>
        <rFont val="Myriad Pro Light"/>
        <family val="2"/>
      </rPr>
      <t>December 2013, http://www.cbo.gov/sites/default/files/cbofiles/attachments/44604-AverageTaxRates.pdf</t>
    </r>
  </si>
  <si>
    <r>
      <t xml:space="preserve">Source: </t>
    </r>
    <r>
      <rPr>
        <sz val="13"/>
        <color theme="1"/>
        <rFont val="Myriad Pro Light"/>
      </rPr>
      <t xml:space="preserve">EPI analysis of Congressional Budget Office, </t>
    </r>
    <r>
      <rPr>
        <i/>
        <sz val="13"/>
        <color theme="1"/>
        <rFont val="Myriad Pro Light"/>
      </rPr>
      <t xml:space="preserve">The Distribution of Household Income and Federal Taxes, 2010, </t>
    </r>
    <r>
      <rPr>
        <sz val="13"/>
        <color theme="1"/>
        <rFont val="Myriad Pro Light"/>
      </rPr>
      <t>December 2013, http://www.cbo.gov/sites/default/files/cbofiles/attachments/44604-AverageTaxRates.pdf</t>
    </r>
  </si>
  <si>
    <r>
      <rPr>
        <b/>
        <sz val="13"/>
        <color theme="1"/>
        <rFont val="Myriad Pro Light"/>
        <family val="2"/>
      </rPr>
      <t xml:space="preserve">Source: </t>
    </r>
    <r>
      <rPr>
        <sz val="13"/>
        <color theme="1"/>
        <rFont val="Myriad Pro Light"/>
        <family val="2"/>
      </rPr>
      <t xml:space="preserve">Table 7 in Congressional Budget Office, </t>
    </r>
    <r>
      <rPr>
        <i/>
        <sz val="13"/>
        <color theme="1"/>
        <rFont val="Myriad Pro Light"/>
      </rPr>
      <t xml:space="preserve">The Distribution of Household Income and Federal Taxes, 2010, </t>
    </r>
    <r>
      <rPr>
        <sz val="13"/>
        <color theme="1"/>
        <rFont val="Myriad Pro Light"/>
        <family val="2"/>
      </rPr>
      <t>December 2013, http://www.cbo.gov/sites/default/files/cbofiles/attachments/44604-AverageTaxRates.pdf</t>
    </r>
  </si>
  <si>
    <r>
      <t xml:space="preserve">Source: </t>
    </r>
    <r>
      <rPr>
        <sz val="13"/>
        <color theme="1"/>
        <rFont val="Myriad Pro Light"/>
        <family val="2"/>
      </rPr>
      <t xml:space="preserve">EPI analysis of data from Thomas Piketty and Emmanuel Saez, “Income Inequality in the United States, 1913-1998,” </t>
    </r>
    <r>
      <rPr>
        <i/>
        <sz val="13"/>
        <color theme="1"/>
        <rFont val="Myriad Pro Light"/>
      </rPr>
      <t>Quarterly Journal of Economics</t>
    </r>
    <r>
      <rPr>
        <sz val="13"/>
        <color theme="1"/>
        <rFont val="Myriad Pro Light"/>
        <family val="2"/>
      </rPr>
      <t>, vol. 118, no. 1, 1–39, February 2003 (tables and figures updated to 2012 in Excel format, September 2013),  http://elsa.berkeley.edu/~saez/pikettyqje.pdf; and National Income and Product Accounts (NIPA) Table 2.1 from the Bureau of Economic Analysis, http://bea.gov/iTable/iTable.cfm?ReqID=9&amp;step=1</t>
    </r>
  </si>
  <si>
    <r>
      <rPr>
        <b/>
        <sz val="13"/>
        <color theme="1"/>
        <rFont val="Myriad Pro Light"/>
        <family val="2"/>
      </rPr>
      <t>Source:</t>
    </r>
    <r>
      <rPr>
        <sz val="13"/>
        <color theme="1"/>
        <rFont val="Myriad Pro Light"/>
        <family val="2"/>
      </rPr>
      <t xml:space="preserve"> EPI analysis of Table 6 in Congressional Budget Office, </t>
    </r>
    <r>
      <rPr>
        <i/>
        <sz val="13"/>
        <color theme="1"/>
        <rFont val="Myriad Pro Light"/>
      </rPr>
      <t xml:space="preserve">The Distribution of Household Income and Federal Taxes, 2010, </t>
    </r>
    <r>
      <rPr>
        <sz val="13"/>
        <color theme="1"/>
        <rFont val="Myriad Pro Light"/>
        <family val="2"/>
      </rPr>
      <t>December 2013, http://www.cbo.gov/sites/default/files/cbofiles/attachments/44604-AverageTaxRates.pdf</t>
    </r>
  </si>
  <si>
    <r>
      <rPr>
        <b/>
        <sz val="13"/>
        <color theme="1"/>
        <rFont val="Myriad Pro Light"/>
      </rPr>
      <t>Source:</t>
    </r>
    <r>
      <rPr>
        <sz val="13"/>
        <color theme="1"/>
        <rFont val="Myriad Pro Light"/>
      </rPr>
      <t xml:space="preserve"> Table 6 in Congressional Budget Office, </t>
    </r>
    <r>
      <rPr>
        <i/>
        <sz val="13"/>
        <color theme="1"/>
        <rFont val="Myriad Pro Light"/>
      </rPr>
      <t xml:space="preserve">The Distribution of Household Income and Federal Taxes, 2010, </t>
    </r>
    <r>
      <rPr>
        <sz val="13"/>
        <color theme="1"/>
        <rFont val="Myriad Pro Light"/>
      </rPr>
      <t>December 2013, http://www.cbo.gov/sites/default/files/cbofiles/attachments/44604-AverageTaxRates.pdf</t>
    </r>
  </si>
  <si>
    <r>
      <t>9. Pre-tax income of 20th–80th percentile of all households, by income source, 1979</t>
    </r>
    <r>
      <rPr>
        <u/>
        <sz val="13"/>
        <color indexed="12"/>
        <rFont val="Calibri"/>
        <family val="2"/>
      </rPr>
      <t>–</t>
    </r>
    <r>
      <rPr>
        <u/>
        <sz val="13"/>
        <color indexed="12"/>
        <rFont val="Myriad Pro Light"/>
        <family val="2"/>
      </rPr>
      <t xml:space="preserve">2010 </t>
    </r>
  </si>
  <si>
    <r>
      <t>10. Pre-tax income of 20th–80th percentile of all households excluding the elderly childless, by income source, 1979</t>
    </r>
    <r>
      <rPr>
        <u/>
        <sz val="13"/>
        <color indexed="12"/>
        <rFont val="Calibri"/>
        <family val="2"/>
      </rPr>
      <t>–</t>
    </r>
    <r>
      <rPr>
        <u/>
        <sz val="13"/>
        <color indexed="12"/>
        <rFont val="Myriad Pro Light"/>
        <family val="2"/>
      </rPr>
      <t xml:space="preserve">2010 </t>
    </r>
  </si>
  <si>
    <t>Pre-tax income of 20th–80th percentile of all households excluding the elderly childless, by income source, 1979–2010  (2013 dollars)</t>
  </si>
  <si>
    <r>
      <rPr>
        <b/>
        <sz val="13"/>
        <color theme="1"/>
        <rFont val="Myriad Pro Light"/>
      </rPr>
      <t>Source:</t>
    </r>
    <r>
      <rPr>
        <sz val="13"/>
        <color theme="1"/>
        <rFont val="Myriad Pro Light"/>
      </rPr>
      <t xml:space="preserve"> Tables 14, 16 in Congressional Budget Office, </t>
    </r>
    <r>
      <rPr>
        <i/>
        <sz val="13"/>
        <color theme="1"/>
        <rFont val="Myriad Pro Light"/>
      </rPr>
      <t xml:space="preserve">The Distribution of Household Income and Federal Taxes, 2010, </t>
    </r>
    <r>
      <rPr>
        <sz val="13"/>
        <color theme="1"/>
        <rFont val="Myriad Pro Light"/>
      </rPr>
      <t>December 2013, http://www.cbo.gov/sites/default/files/cbofiles/attachments/44604-AverageTaxRates.pdf</t>
    </r>
  </si>
  <si>
    <r>
      <rPr>
        <b/>
        <sz val="13"/>
        <rFont val="Myriad Pro Light"/>
        <family val="2"/>
      </rPr>
      <t xml:space="preserve">Source: </t>
    </r>
    <r>
      <rPr>
        <sz val="13"/>
        <rFont val="Myriad Pro Light"/>
        <family val="2"/>
      </rPr>
      <t>EPI analysis of Current Population Survey Annual Social and Economic Supplement microdata</t>
    </r>
  </si>
  <si>
    <r>
      <rPr>
        <b/>
        <sz val="13"/>
        <rFont val="Myriad Pro Light"/>
        <family val="2"/>
      </rPr>
      <t xml:space="preserve">Note: </t>
    </r>
    <r>
      <rPr>
        <sz val="13"/>
        <rFont val="Myriad Pro Light"/>
        <family val="2"/>
      </rPr>
      <t>Income groups refer to working-age households in various sections of the income distribution as measured by money income. Working-age households are defined by households headed by an 18–64 year-old. Percentage changes are approximated by taking the difference of natural logs of wages and hours.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</si>
</sst>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&quot;$&quot;#,##0"/>
    <numFmt numFmtId="168" formatCode="0.0%"/>
    <numFmt numFmtId="169" formatCode="&quot;$&quot;#,##0.00"/>
    <numFmt numFmtId="170" formatCode="_(&quot;$&quot;* #,##0_);_(&quot;$&quot;* \(#,##0\);_(&quot;$&quot;* &quot;-&quot;??_);_(@_)"/>
    <numFmt numFmtId="171" formatCode="yyyy"/>
    <numFmt numFmtId="172" formatCode="\$#,##0\ ;\(\$#,##0\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indexed="24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name val="Myriad Pro Light"/>
      <family val="2"/>
    </font>
    <font>
      <b/>
      <sz val="14"/>
      <name val="Arial"/>
      <family val="2"/>
    </font>
    <font>
      <sz val="13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5"/>
      <name val="Arial"/>
      <family val="2"/>
    </font>
    <font>
      <i/>
      <sz val="10"/>
      <name val="Arial"/>
      <family val="2"/>
    </font>
    <font>
      <b/>
      <sz val="13"/>
      <color theme="1"/>
      <name val="Myriad Pro Light"/>
      <family val="2"/>
    </font>
    <font>
      <sz val="13"/>
      <color theme="1"/>
      <name val="Myriad Pro Light"/>
      <family val="2"/>
    </font>
    <font>
      <b/>
      <sz val="12"/>
      <color theme="1"/>
      <name val="Myriad Pro Light"/>
      <family val="2"/>
    </font>
    <font>
      <sz val="12"/>
      <color theme="1"/>
      <name val="Myriad Pro Light"/>
      <family val="2"/>
    </font>
    <font>
      <sz val="12"/>
      <name val="Myriad Pro Light"/>
      <family val="2"/>
    </font>
    <font>
      <sz val="13"/>
      <color theme="1"/>
      <name val="Myriad Pro"/>
      <family val="2"/>
    </font>
    <font>
      <sz val="12"/>
      <color theme="1"/>
      <name val="Myriad Pro"/>
      <family val="2"/>
    </font>
    <font>
      <b/>
      <sz val="12"/>
      <color theme="1"/>
      <name val="Myriad Pro"/>
      <family val="2"/>
    </font>
    <font>
      <b/>
      <sz val="12"/>
      <color rgb="FF000000"/>
      <name val="Myriad Pro Light"/>
      <family val="2"/>
    </font>
    <font>
      <sz val="12"/>
      <color rgb="FF000000"/>
      <name val="Myriad Pro Light"/>
      <family val="2"/>
    </font>
    <font>
      <b/>
      <sz val="10"/>
      <color theme="1"/>
      <name val="Myriad Pro Light"/>
      <family val="2"/>
    </font>
    <font>
      <sz val="10"/>
      <color theme="1"/>
      <name val="Myriad Pro Light"/>
      <family val="2"/>
    </font>
    <font>
      <sz val="13"/>
      <name val="Myriad Pro Light"/>
      <family val="2"/>
    </font>
    <font>
      <b/>
      <sz val="13"/>
      <name val="Myriad Pro Light"/>
      <family val="2"/>
    </font>
    <font>
      <b/>
      <sz val="16"/>
      <name val="Myriad Pro Light"/>
      <family val="2"/>
    </font>
    <font>
      <i/>
      <sz val="12"/>
      <name val="Myriad Pro Light"/>
      <family val="2"/>
    </font>
    <font>
      <i/>
      <sz val="13"/>
      <name val="Myriad Pro Light"/>
      <family val="2"/>
    </font>
    <font>
      <u/>
      <sz val="13"/>
      <color indexed="12"/>
      <name val="Myriad Pro Light"/>
      <family val="2"/>
    </font>
    <font>
      <sz val="12"/>
      <name val="Times"/>
      <family val="1"/>
    </font>
    <font>
      <sz val="12"/>
      <name val="Arial"/>
      <family val="2"/>
    </font>
    <font>
      <sz val="12"/>
      <name val="Times New Roman"/>
      <family val="1"/>
    </font>
    <font>
      <i/>
      <sz val="12"/>
      <name val="Times"/>
      <family val="1"/>
    </font>
    <font>
      <sz val="12"/>
      <name val="Myriad Pro"/>
      <family val="2"/>
    </font>
    <font>
      <sz val="10"/>
      <name val="MS Sans Serif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2"/>
      <color indexed="2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7"/>
      <name val="Helv"/>
    </font>
    <font>
      <i/>
      <sz val="13"/>
      <color theme="1"/>
      <name val="Myriad Pro Light"/>
      <family val="2"/>
    </font>
    <font>
      <sz val="12"/>
      <color theme="1"/>
      <name val="Calibri"/>
      <family val="2"/>
    </font>
    <font>
      <sz val="16"/>
      <name val="Myriad Pro Light"/>
      <family val="2"/>
    </font>
    <font>
      <u/>
      <sz val="13"/>
      <color indexed="12"/>
      <name val="Calibri"/>
      <family val="2"/>
    </font>
    <font>
      <i/>
      <sz val="12"/>
      <color theme="1"/>
      <name val="Myriad Pro Light"/>
    </font>
    <font>
      <sz val="12"/>
      <color theme="1"/>
      <name val="Myriad Pro Light"/>
    </font>
    <font>
      <sz val="13"/>
      <color theme="1"/>
      <name val="Myriad Pro Light"/>
    </font>
    <font>
      <i/>
      <sz val="13"/>
      <color theme="1"/>
      <name val="Myriad Pro Light"/>
    </font>
    <font>
      <b/>
      <sz val="13"/>
      <color theme="1"/>
      <name val="Myriad Pro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6"/>
        <bgColor indexed="23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</borders>
  <cellStyleXfs count="7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48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172" fontId="48" fillId="0" borderId="0" applyFont="0" applyFill="0" applyBorder="0" applyAlignment="0" applyProtection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5" fillId="0" borderId="0" applyFont="0" applyFill="0" applyBorder="0" applyProtection="0">
      <alignment horizontal="right"/>
    </xf>
    <xf numFmtId="2" fontId="5" fillId="0" borderId="0" applyFon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52" fillId="0" borderId="14">
      <alignment horizontal="center"/>
    </xf>
    <xf numFmtId="0" fontId="5" fillId="0" borderId="35" applyNumberFormat="0" applyFont="0" applyFill="0" applyAlignment="0" applyProtection="0"/>
    <xf numFmtId="2" fontId="48" fillId="0" borderId="0" applyFont="0" applyFill="0" applyBorder="0" applyAlignment="0" applyProtection="0"/>
  </cellStyleXfs>
  <cellXfs count="378">
    <xf numFmtId="0" fontId="0" fillId="0" borderId="0" xfId="0"/>
    <xf numFmtId="0" fontId="6" fillId="0" borderId="0" xfId="5" applyFont="1" applyAlignment="1">
      <alignment horizontal="center"/>
    </xf>
    <xf numFmtId="1" fontId="6" fillId="0" borderId="0" xfId="5" applyNumberFormat="1" applyFont="1" applyAlignment="1">
      <alignment horizontal="center"/>
    </xf>
    <xf numFmtId="0" fontId="6" fillId="0" borderId="0" xfId="5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4" applyFont="1" applyAlignment="1" applyProtection="1"/>
    <xf numFmtId="0" fontId="7" fillId="0" borderId="0" xfId="5" applyFont="1" applyAlignment="1"/>
    <xf numFmtId="1" fontId="6" fillId="0" borderId="1" xfId="5" applyNumberFormat="1" applyFont="1" applyBorder="1" applyAlignment="1">
      <alignment horizontal="center"/>
    </xf>
    <xf numFmtId="0" fontId="6" fillId="0" borderId="1" xfId="5" applyFont="1" applyBorder="1" applyAlignment="1">
      <alignment horizontal="center"/>
    </xf>
    <xf numFmtId="0" fontId="6" fillId="0" borderId="0" xfId="5" applyFont="1" applyBorder="1" applyAlignment="1"/>
    <xf numFmtId="0" fontId="6" fillId="0" borderId="0" xfId="5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5" applyNumberFormat="1" applyFont="1" applyBorder="1" applyAlignment="1">
      <alignment horizontal="center"/>
    </xf>
    <xf numFmtId="0" fontId="6" fillId="0" borderId="1" xfId="5" applyFont="1" applyBorder="1" applyAlignment="1"/>
    <xf numFmtId="0" fontId="6" fillId="0" borderId="1" xfId="5" applyFont="1" applyBorder="1" applyAlignment="1">
      <alignment horizontal="center" wrapText="1"/>
    </xf>
    <xf numFmtId="1" fontId="6" fillId="0" borderId="1" xfId="5" applyNumberFormat="1" applyFont="1" applyBorder="1" applyAlignment="1">
      <alignment horizontal="center" wrapText="1"/>
    </xf>
    <xf numFmtId="0" fontId="8" fillId="0" borderId="0" xfId="4" applyFont="1" applyBorder="1" applyAlignment="1" applyProtection="1"/>
    <xf numFmtId="0" fontId="7" fillId="0" borderId="0" xfId="5" applyFont="1" applyAlignment="1">
      <alignment horizontal="centerContinuous"/>
    </xf>
    <xf numFmtId="0" fontId="7" fillId="0" borderId="0" xfId="5" applyFont="1" applyAlignment="1">
      <alignment horizontal="center"/>
    </xf>
    <xf numFmtId="0" fontId="6" fillId="0" borderId="0" xfId="5" applyFont="1" applyAlignment="1">
      <alignment horizontal="left"/>
    </xf>
    <xf numFmtId="164" fontId="6" fillId="0" borderId="0" xfId="5" applyNumberFormat="1" applyFont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0" xfId="5" applyNumberFormat="1" applyFont="1" applyAlignment="1">
      <alignment horizontal="center"/>
    </xf>
    <xf numFmtId="3" fontId="7" fillId="0" borderId="0" xfId="5" applyNumberFormat="1" applyFont="1" applyAlignment="1">
      <alignment horizontal="center"/>
    </xf>
    <xf numFmtId="165" fontId="6" fillId="0" borderId="0" xfId="5" applyNumberFormat="1" applyFont="1" applyAlignment="1">
      <alignment horizontal="center"/>
    </xf>
    <xf numFmtId="166" fontId="6" fillId="0" borderId="0" xfId="5" applyNumberFormat="1" applyFont="1" applyAlignment="1"/>
    <xf numFmtId="0" fontId="6" fillId="0" borderId="1" xfId="5" applyFont="1" applyBorder="1" applyAlignment="1">
      <alignment horizontal="left"/>
    </xf>
    <xf numFmtId="164" fontId="6" fillId="0" borderId="1" xfId="5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center"/>
    </xf>
    <xf numFmtId="3" fontId="6" fillId="0" borderId="1" xfId="5" applyNumberFormat="1" applyFont="1" applyBorder="1" applyAlignment="1">
      <alignment horizontal="center"/>
    </xf>
    <xf numFmtId="0" fontId="4" fillId="0" borderId="0" xfId="4" applyFont="1" applyBorder="1" applyAlignment="1" applyProtection="1"/>
    <xf numFmtId="0" fontId="4" fillId="0" borderId="0" xfId="5" applyFont="1" applyBorder="1" applyAlignment="1"/>
    <xf numFmtId="0" fontId="10" fillId="0" borderId="0" xfId="6" applyFont="1"/>
    <xf numFmtId="0" fontId="11" fillId="0" borderId="0" xfId="6" applyFont="1" applyAlignment="1">
      <alignment horizontal="center"/>
    </xf>
    <xf numFmtId="0" fontId="10" fillId="0" borderId="1" xfId="6" quotePrefix="1" applyFont="1" applyBorder="1" applyAlignment="1">
      <alignment horizontal="center"/>
    </xf>
    <xf numFmtId="0" fontId="10" fillId="0" borderId="0" xfId="6" applyFont="1" applyAlignment="1">
      <alignment horizontal="center"/>
    </xf>
    <xf numFmtId="3" fontId="10" fillId="0" borderId="0" xfId="6" applyNumberFormat="1" applyFont="1" applyAlignment="1">
      <alignment horizontal="center"/>
    </xf>
    <xf numFmtId="2" fontId="10" fillId="0" borderId="0" xfId="6" applyNumberFormat="1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/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6" fillId="0" borderId="0" xfId="5" applyFont="1"/>
    <xf numFmtId="0" fontId="6" fillId="0" borderId="0" xfId="0" applyFont="1"/>
    <xf numFmtId="0" fontId="7" fillId="0" borderId="0" xfId="5" applyFont="1"/>
    <xf numFmtId="0" fontId="6" fillId="0" borderId="0" xfId="5" applyFont="1" applyBorder="1"/>
    <xf numFmtId="0" fontId="6" fillId="0" borderId="1" xfId="5" applyFont="1" applyBorder="1"/>
    <xf numFmtId="166" fontId="6" fillId="0" borderId="0" xfId="1" applyNumberFormat="1" applyFont="1" applyAlignment="1">
      <alignment horizontal="center"/>
    </xf>
    <xf numFmtId="166" fontId="6" fillId="0" borderId="0" xfId="5" applyNumberFormat="1" applyFont="1"/>
    <xf numFmtId="165" fontId="6" fillId="0" borderId="1" xfId="5" applyNumberFormat="1" applyFont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0" fontId="4" fillId="0" borderId="0" xfId="5" applyFont="1" applyBorder="1"/>
    <xf numFmtId="0" fontId="6" fillId="0" borderId="1" xfId="5" applyFont="1" applyBorder="1" applyAlignment="1">
      <alignment wrapText="1"/>
    </xf>
    <xf numFmtId="0" fontId="6" fillId="0" borderId="0" xfId="5" applyFont="1" applyBorder="1" applyAlignment="1">
      <alignment wrapText="1"/>
    </xf>
    <xf numFmtId="0" fontId="8" fillId="0" borderId="0" xfId="4" applyFont="1" applyBorder="1" applyAlignment="1" applyProtection="1">
      <alignment wrapText="1"/>
    </xf>
    <xf numFmtId="0" fontId="6" fillId="0" borderId="0" xfId="0" applyFont="1" applyAlignment="1">
      <alignment horizontal="left"/>
    </xf>
    <xf numFmtId="0" fontId="4" fillId="0" borderId="0" xfId="4" applyFont="1" applyAlignment="1" applyProtection="1">
      <alignment horizontal="left"/>
    </xf>
    <xf numFmtId="0" fontId="6" fillId="0" borderId="0" xfId="5" applyFont="1" applyBorder="1" applyAlignment="1">
      <alignment horizontal="center" wrapText="1"/>
    </xf>
    <xf numFmtId="0" fontId="6" fillId="0" borderId="0" xfId="5" applyFont="1" applyAlignment="1">
      <alignment horizontal="center" wrapText="1"/>
    </xf>
    <xf numFmtId="1" fontId="6" fillId="0" borderId="0" xfId="5" applyNumberFormat="1" applyFont="1" applyAlignment="1">
      <alignment horizontal="center" wrapText="1"/>
    </xf>
    <xf numFmtId="0" fontId="18" fillId="3" borderId="13" xfId="0" applyFont="1" applyFill="1" applyBorder="1" applyAlignment="1">
      <alignment horizontal="center"/>
    </xf>
    <xf numFmtId="0" fontId="19" fillId="0" borderId="0" xfId="0" applyFont="1"/>
    <xf numFmtId="0" fontId="23" fillId="0" borderId="0" xfId="0" applyFont="1"/>
    <xf numFmtId="0" fontId="25" fillId="0" borderId="0" xfId="0" applyFont="1"/>
    <xf numFmtId="168" fontId="25" fillId="0" borderId="0" xfId="3" applyNumberFormat="1" applyFont="1"/>
    <xf numFmtId="0" fontId="10" fillId="0" borderId="0" xfId="0" applyFont="1" applyAlignment="1">
      <alignment horizontal="left" vertical="center"/>
    </xf>
    <xf numFmtId="0" fontId="24" fillId="0" borderId="3" xfId="0" applyFont="1" applyBorder="1"/>
    <xf numFmtId="0" fontId="25" fillId="0" borderId="0" xfId="0" applyFont="1" applyBorder="1"/>
    <xf numFmtId="168" fontId="25" fillId="0" borderId="0" xfId="3" applyNumberFormat="1" applyFont="1" applyBorder="1"/>
    <xf numFmtId="168" fontId="25" fillId="0" borderId="7" xfId="3" applyNumberFormat="1" applyFont="1" applyBorder="1"/>
    <xf numFmtId="168" fontId="25" fillId="0" borderId="11" xfId="3" applyNumberFormat="1" applyFont="1" applyBorder="1"/>
    <xf numFmtId="168" fontId="25" fillId="0" borderId="12" xfId="3" applyNumberFormat="1" applyFont="1" applyBorder="1"/>
    <xf numFmtId="0" fontId="25" fillId="0" borderId="16" xfId="0" applyFont="1" applyBorder="1"/>
    <xf numFmtId="0" fontId="25" fillId="0" borderId="1" xfId="0" applyFont="1" applyBorder="1" applyAlignment="1">
      <alignment horizontal="center"/>
    </xf>
    <xf numFmtId="0" fontId="26" fillId="0" borderId="1" xfId="5" applyFont="1" applyBorder="1" applyAlignment="1">
      <alignment horizontal="center"/>
    </xf>
    <xf numFmtId="0" fontId="26" fillId="0" borderId="18" xfId="5" applyFont="1" applyBorder="1" applyAlignment="1">
      <alignment horizontal="center"/>
    </xf>
    <xf numFmtId="0" fontId="25" fillId="0" borderId="15" xfId="0" applyFont="1" applyBorder="1"/>
    <xf numFmtId="0" fontId="25" fillId="0" borderId="14" xfId="0" applyFont="1" applyBorder="1"/>
    <xf numFmtId="169" fontId="25" fillId="0" borderId="0" xfId="0" applyNumberFormat="1" applyFont="1" applyBorder="1"/>
    <xf numFmtId="169" fontId="25" fillId="0" borderId="19" xfId="0" applyNumberFormat="1" applyFont="1" applyBorder="1"/>
    <xf numFmtId="169" fontId="26" fillId="0" borderId="0" xfId="1" applyNumberFormat="1" applyFont="1" applyBorder="1" applyAlignment="1">
      <alignment horizontal="center"/>
    </xf>
    <xf numFmtId="169" fontId="26" fillId="0" borderId="19" xfId="1" applyNumberFormat="1" applyFont="1" applyBorder="1" applyAlignment="1">
      <alignment horizontal="center"/>
    </xf>
    <xf numFmtId="169" fontId="25" fillId="0" borderId="1" xfId="0" applyNumberFormat="1" applyFont="1" applyBorder="1"/>
    <xf numFmtId="169" fontId="26" fillId="0" borderId="1" xfId="1" applyNumberFormat="1" applyFont="1" applyBorder="1" applyAlignment="1">
      <alignment horizontal="center"/>
    </xf>
    <xf numFmtId="169" fontId="26" fillId="0" borderId="18" xfId="1" applyNumberFormat="1" applyFont="1" applyBorder="1" applyAlignment="1">
      <alignment horizontal="center"/>
    </xf>
    <xf numFmtId="169" fontId="25" fillId="0" borderId="18" xfId="0" applyNumberFormat="1" applyFont="1" applyBorder="1"/>
    <xf numFmtId="0" fontId="24" fillId="0" borderId="4" xfId="0" applyFont="1" applyBorder="1"/>
    <xf numFmtId="0" fontId="25" fillId="0" borderId="4" xfId="0" applyFont="1" applyBorder="1" applyAlignment="1">
      <alignment horizontal="center"/>
    </xf>
    <xf numFmtId="0" fontId="26" fillId="0" borderId="4" xfId="5" applyFont="1" applyBorder="1" applyAlignment="1">
      <alignment horizontal="center"/>
    </xf>
    <xf numFmtId="0" fontId="26" fillId="0" borderId="5" xfId="5" applyFont="1" applyBorder="1" applyAlignment="1">
      <alignment horizontal="center"/>
    </xf>
    <xf numFmtId="0" fontId="7" fillId="0" borderId="0" xfId="0" applyFont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3" fontId="6" fillId="0" borderId="0" xfId="7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27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168" fontId="25" fillId="0" borderId="27" xfId="3" applyNumberFormat="1" applyFont="1" applyBorder="1"/>
    <xf numFmtId="168" fontId="25" fillId="0" borderId="14" xfId="3" applyNumberFormat="1" applyFont="1" applyBorder="1"/>
    <xf numFmtId="168" fontId="25" fillId="0" borderId="28" xfId="3" applyNumberFormat="1" applyFont="1" applyBorder="1"/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6" fillId="0" borderId="14" xfId="5" applyFont="1" applyBorder="1" applyAlignment="1">
      <alignment horizontal="left"/>
    </xf>
    <xf numFmtId="169" fontId="25" fillId="0" borderId="0" xfId="0" applyNumberFormat="1" applyFont="1" applyBorder="1" applyAlignment="1">
      <alignment horizontal="center"/>
    </xf>
    <xf numFmtId="169" fontId="25" fillId="0" borderId="19" xfId="0" applyNumberFormat="1" applyFont="1" applyBorder="1" applyAlignment="1">
      <alignment horizontal="center"/>
    </xf>
    <xf numFmtId="0" fontId="26" fillId="0" borderId="15" xfId="5" applyFont="1" applyBorder="1" applyAlignment="1">
      <alignment horizontal="left"/>
    </xf>
    <xf numFmtId="169" fontId="25" fillId="0" borderId="1" xfId="0" applyNumberFormat="1" applyFont="1" applyBorder="1" applyAlignment="1">
      <alignment horizontal="center"/>
    </xf>
    <xf numFmtId="169" fontId="25" fillId="0" borderId="18" xfId="0" applyNumberFormat="1" applyFont="1" applyBorder="1" applyAlignment="1">
      <alignment horizontal="center"/>
    </xf>
    <xf numFmtId="9" fontId="25" fillId="0" borderId="0" xfId="3" applyFont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left" wrapText="1"/>
    </xf>
    <xf numFmtId="0" fontId="26" fillId="0" borderId="0" xfId="5" applyFont="1" applyBorder="1" applyAlignment="1">
      <alignment horizontal="center"/>
    </xf>
    <xf numFmtId="0" fontId="33" fillId="0" borderId="0" xfId="0" applyFont="1"/>
    <xf numFmtId="0" fontId="26" fillId="2" borderId="6" xfId="0" applyFont="1" applyFill="1" applyBorder="1"/>
    <xf numFmtId="0" fontId="26" fillId="2" borderId="0" xfId="0" applyFont="1" applyFill="1" applyBorder="1"/>
    <xf numFmtId="0" fontId="26" fillId="2" borderId="7" xfId="0" applyFont="1" applyFill="1" applyBorder="1"/>
    <xf numFmtId="0" fontId="15" fillId="2" borderId="6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left" indent="2"/>
    </xf>
    <xf numFmtId="167" fontId="26" fillId="2" borderId="0" xfId="7" quotePrefix="1" applyNumberFormat="1" applyFont="1" applyFill="1" applyBorder="1" applyAlignment="1">
      <alignment horizontal="center"/>
    </xf>
    <xf numFmtId="167" fontId="26" fillId="2" borderId="7" xfId="7" quotePrefix="1" applyNumberFormat="1" applyFont="1" applyFill="1" applyBorder="1" applyAlignment="1">
      <alignment horizontal="center"/>
    </xf>
    <xf numFmtId="0" fontId="15" fillId="2" borderId="6" xfId="0" applyFont="1" applyFill="1" applyBorder="1" applyAlignment="1">
      <alignment horizontal="left" indent="2"/>
    </xf>
    <xf numFmtId="0" fontId="15" fillId="0" borderId="0" xfId="0" applyFont="1" applyAlignment="1">
      <alignment horizontal="center"/>
    </xf>
    <xf numFmtId="0" fontId="15" fillId="0" borderId="0" xfId="0" applyFont="1"/>
    <xf numFmtId="0" fontId="26" fillId="2" borderId="0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3" fontId="26" fillId="2" borderId="0" xfId="7" quotePrefix="1" applyNumberFormat="1" applyFont="1" applyFill="1" applyBorder="1" applyAlignment="1">
      <alignment horizontal="center"/>
    </xf>
    <xf numFmtId="3" fontId="26" fillId="2" borderId="7" xfId="7" quotePrefix="1" applyNumberFormat="1" applyFont="1" applyFill="1" applyBorder="1" applyAlignment="1">
      <alignment horizontal="center"/>
    </xf>
    <xf numFmtId="3" fontId="15" fillId="2" borderId="0" xfId="7" quotePrefix="1" applyNumberFormat="1" applyFont="1" applyFill="1" applyBorder="1" applyAlignment="1">
      <alignment horizontal="center"/>
    </xf>
    <xf numFmtId="3" fontId="15" fillId="2" borderId="7" xfId="7" quotePrefix="1" applyNumberFormat="1" applyFont="1" applyFill="1" applyBorder="1" applyAlignment="1">
      <alignment horizontal="center"/>
    </xf>
    <xf numFmtId="3" fontId="26" fillId="2" borderId="0" xfId="0" applyNumberFormat="1" applyFont="1" applyFill="1" applyBorder="1" applyAlignment="1">
      <alignment horizontal="center" vertical="center"/>
    </xf>
    <xf numFmtId="166" fontId="25" fillId="2" borderId="7" xfId="7" quotePrefix="1" applyNumberFormat="1" applyFont="1" applyFill="1" applyBorder="1" applyAlignment="1">
      <alignment horizontal="center"/>
    </xf>
    <xf numFmtId="169" fontId="26" fillId="2" borderId="0" xfId="0" applyNumberFormat="1" applyFont="1" applyFill="1" applyBorder="1" applyAlignment="1">
      <alignment horizontal="center" vertical="center"/>
    </xf>
    <xf numFmtId="169" fontId="26" fillId="2" borderId="7" xfId="0" applyNumberFormat="1" applyFont="1" applyFill="1" applyBorder="1" applyAlignment="1">
      <alignment horizontal="center" vertical="center"/>
    </xf>
    <xf numFmtId="0" fontId="26" fillId="0" borderId="0" xfId="0" applyFont="1"/>
    <xf numFmtId="168" fontId="25" fillId="0" borderId="0" xfId="0" applyNumberFormat="1" applyFont="1"/>
    <xf numFmtId="167" fontId="25" fillId="0" borderId="0" xfId="0" applyNumberFormat="1" applyFont="1"/>
    <xf numFmtId="170" fontId="25" fillId="0" borderId="0" xfId="2" applyNumberFormat="1" applyFont="1"/>
    <xf numFmtId="170" fontId="25" fillId="0" borderId="0" xfId="0" applyNumberFormat="1" applyFont="1"/>
    <xf numFmtId="169" fontId="25" fillId="0" borderId="0" xfId="0" applyNumberFormat="1" applyFont="1"/>
    <xf numFmtId="0" fontId="0" fillId="0" borderId="0" xfId="0"/>
    <xf numFmtId="0" fontId="25" fillId="4" borderId="6" xfId="0" applyFont="1" applyFill="1" applyBorder="1"/>
    <xf numFmtId="0" fontId="25" fillId="4" borderId="6" xfId="0" applyFont="1" applyFill="1" applyBorder="1" applyAlignment="1">
      <alignment horizontal="left"/>
    </xf>
    <xf numFmtId="0" fontId="25" fillId="4" borderId="2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 wrapText="1"/>
    </xf>
    <xf numFmtId="164" fontId="26" fillId="4" borderId="2" xfId="5" applyNumberFormat="1" applyFont="1" applyFill="1" applyBorder="1" applyAlignment="1">
      <alignment horizontal="center" wrapText="1"/>
    </xf>
    <xf numFmtId="164" fontId="26" fillId="4" borderId="29" xfId="5" applyNumberFormat="1" applyFont="1" applyFill="1" applyBorder="1" applyAlignment="1">
      <alignment horizontal="center" wrapText="1"/>
    </xf>
    <xf numFmtId="0" fontId="25" fillId="4" borderId="6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28" fillId="4" borderId="6" xfId="0" applyFont="1" applyFill="1" applyBorder="1"/>
    <xf numFmtId="0" fontId="28" fillId="4" borderId="2" xfId="0" applyFont="1" applyFill="1" applyBorder="1" applyAlignment="1">
      <alignment horizontal="center" wrapText="1"/>
    </xf>
    <xf numFmtId="0" fontId="28" fillId="4" borderId="0" xfId="0" applyFont="1" applyFill="1" applyBorder="1" applyAlignment="1">
      <alignment horizontal="left"/>
    </xf>
    <xf numFmtId="0" fontId="28" fillId="4" borderId="29" xfId="0" applyFont="1" applyFill="1" applyBorder="1" applyAlignment="1">
      <alignment horizontal="center" wrapText="1"/>
    </xf>
    <xf numFmtId="0" fontId="28" fillId="4" borderId="6" xfId="0" applyFont="1" applyFill="1" applyBorder="1" applyAlignment="1">
      <alignment horizontal="center"/>
    </xf>
    <xf numFmtId="0" fontId="28" fillId="4" borderId="10" xfId="0" applyFont="1" applyFill="1" applyBorder="1" applyAlignment="1">
      <alignment horizontal="center"/>
    </xf>
    <xf numFmtId="0" fontId="28" fillId="4" borderId="6" xfId="0" applyFont="1" applyFill="1" applyBorder="1" applyAlignment="1"/>
    <xf numFmtId="0" fontId="23" fillId="4" borderId="6" xfId="0" applyFont="1" applyFill="1" applyBorder="1"/>
    <xf numFmtId="0" fontId="23" fillId="4" borderId="1" xfId="0" applyFont="1" applyFill="1" applyBorder="1" applyAlignment="1">
      <alignment horizontal="center" wrapText="1"/>
    </xf>
    <xf numFmtId="0" fontId="23" fillId="4" borderId="30" xfId="0" applyFont="1" applyFill="1" applyBorder="1" applyAlignment="1">
      <alignment horizontal="center" wrapText="1"/>
    </xf>
    <xf numFmtId="0" fontId="23" fillId="4" borderId="6" xfId="0" applyFont="1" applyFill="1" applyBorder="1" applyAlignment="1">
      <alignment horizontal="center"/>
    </xf>
    <xf numFmtId="167" fontId="23" fillId="4" borderId="0" xfId="0" applyNumberFormat="1" applyFont="1" applyFill="1" applyBorder="1" applyAlignment="1">
      <alignment horizontal="center"/>
    </xf>
    <xf numFmtId="167" fontId="23" fillId="4" borderId="7" xfId="0" applyNumberFormat="1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5" fillId="4" borderId="20" xfId="0" applyFont="1" applyFill="1" applyBorder="1" applyAlignment="1">
      <alignment wrapText="1"/>
    </xf>
    <xf numFmtId="0" fontId="25" fillId="4" borderId="4" xfId="0" applyFont="1" applyFill="1" applyBorder="1" applyAlignment="1">
      <alignment horizontal="center" wrapText="1"/>
    </xf>
    <xf numFmtId="0" fontId="25" fillId="4" borderId="5" xfId="0" applyFont="1" applyFill="1" applyBorder="1" applyAlignment="1">
      <alignment horizontal="center" wrapText="1"/>
    </xf>
    <xf numFmtId="168" fontId="25" fillId="4" borderId="0" xfId="3" applyNumberFormat="1" applyFont="1" applyFill="1" applyBorder="1"/>
    <xf numFmtId="168" fontId="25" fillId="4" borderId="7" xfId="3" applyNumberFormat="1" applyFont="1" applyFill="1" applyBorder="1"/>
    <xf numFmtId="168" fontId="25" fillId="4" borderId="11" xfId="3" applyNumberFormat="1" applyFont="1" applyFill="1" applyBorder="1"/>
    <xf numFmtId="168" fontId="25" fillId="4" borderId="12" xfId="3" applyNumberFormat="1" applyFont="1" applyFill="1" applyBorder="1"/>
    <xf numFmtId="0" fontId="25" fillId="4" borderId="29" xfId="0" applyFont="1" applyFill="1" applyBorder="1" applyAlignment="1">
      <alignment horizontal="center" wrapText="1"/>
    </xf>
    <xf numFmtId="171" fontId="25" fillId="4" borderId="6" xfId="0" applyNumberFormat="1" applyFont="1" applyFill="1" applyBorder="1" applyAlignment="1">
      <alignment horizontal="center"/>
    </xf>
    <xf numFmtId="171" fontId="25" fillId="4" borderId="10" xfId="0" applyNumberFormat="1" applyFont="1" applyFill="1" applyBorder="1" applyAlignment="1">
      <alignment horizontal="center"/>
    </xf>
    <xf numFmtId="0" fontId="25" fillId="4" borderId="6" xfId="0" applyFont="1" applyFill="1" applyBorder="1" applyAlignment="1">
      <alignment wrapText="1"/>
    </xf>
    <xf numFmtId="0" fontId="25" fillId="4" borderId="1" xfId="0" applyFont="1" applyFill="1" applyBorder="1" applyAlignment="1">
      <alignment horizontal="center" wrapText="1"/>
    </xf>
    <xf numFmtId="0" fontId="25" fillId="4" borderId="30" xfId="0" applyFont="1" applyFill="1" applyBorder="1" applyAlignment="1">
      <alignment horizontal="center" wrapText="1"/>
    </xf>
    <xf numFmtId="167" fontId="25" fillId="4" borderId="0" xfId="3" applyNumberFormat="1" applyFont="1" applyFill="1" applyBorder="1" applyAlignment="1">
      <alignment horizontal="center"/>
    </xf>
    <xf numFmtId="167" fontId="25" fillId="4" borderId="7" xfId="3" applyNumberFormat="1" applyFont="1" applyFill="1" applyBorder="1" applyAlignment="1">
      <alignment horizontal="center"/>
    </xf>
    <xf numFmtId="0" fontId="26" fillId="4" borderId="6" xfId="5" applyFont="1" applyFill="1" applyBorder="1" applyAlignment="1">
      <alignment horizontal="center"/>
    </xf>
    <xf numFmtId="168" fontId="25" fillId="4" borderId="0" xfId="3" applyNumberFormat="1" applyFont="1" applyFill="1" applyBorder="1" applyAlignment="1">
      <alignment horizontal="center"/>
    </xf>
    <xf numFmtId="168" fontId="25" fillId="4" borderId="7" xfId="3" applyNumberFormat="1" applyFont="1" applyFill="1" applyBorder="1" applyAlignment="1">
      <alignment horizontal="center"/>
    </xf>
    <xf numFmtId="0" fontId="26" fillId="4" borderId="10" xfId="5" applyFont="1" applyFill="1" applyBorder="1" applyAlignment="1">
      <alignment horizontal="center"/>
    </xf>
    <xf numFmtId="168" fontId="25" fillId="4" borderId="11" xfId="3" applyNumberFormat="1" applyFont="1" applyFill="1" applyBorder="1" applyAlignment="1">
      <alignment horizontal="center"/>
    </xf>
    <xf numFmtId="168" fontId="25" fillId="4" borderId="12" xfId="3" applyNumberFormat="1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 wrapText="1"/>
    </xf>
    <xf numFmtId="168" fontId="25" fillId="4" borderId="1" xfId="0" applyNumberFormat="1" applyFont="1" applyFill="1" applyBorder="1" applyAlignment="1">
      <alignment horizontal="center" wrapText="1"/>
    </xf>
    <xf numFmtId="0" fontId="30" fillId="4" borderId="6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wrapText="1"/>
    </xf>
    <xf numFmtId="0" fontId="31" fillId="4" borderId="6" xfId="0" applyFont="1" applyFill="1" applyBorder="1" applyAlignment="1">
      <alignment horizontal="center" vertical="center"/>
    </xf>
    <xf numFmtId="168" fontId="25" fillId="4" borderId="31" xfId="3" applyNumberFormat="1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0" fillId="0" borderId="0" xfId="0" applyBorder="1"/>
    <xf numFmtId="0" fontId="23" fillId="0" borderId="0" xfId="0" applyFont="1" applyBorder="1" applyAlignment="1">
      <alignment wrapText="1"/>
    </xf>
    <xf numFmtId="0" fontId="36" fillId="0" borderId="0" xfId="0" applyFont="1" applyFill="1" applyBorder="1"/>
    <xf numFmtId="0" fontId="37" fillId="0" borderId="1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38" fillId="0" borderId="0" xfId="0" applyFont="1" applyFill="1" applyBorder="1"/>
    <xf numFmtId="0" fontId="0" fillId="0" borderId="0" xfId="0" applyFill="1"/>
    <xf numFmtId="0" fontId="35" fillId="0" borderId="0" xfId="0" applyFont="1" applyFill="1" applyBorder="1"/>
    <xf numFmtId="0" fontId="39" fillId="0" borderId="0" xfId="4" applyFont="1" applyFill="1" applyAlignment="1" applyProtection="1"/>
    <xf numFmtId="0" fontId="23" fillId="0" borderId="0" xfId="0" applyFont="1" applyFill="1"/>
    <xf numFmtId="0" fontId="40" fillId="0" borderId="0" xfId="10" applyFont="1"/>
    <xf numFmtId="168" fontId="41" fillId="0" borderId="0" xfId="11" applyNumberFormat="1" applyFont="1"/>
    <xf numFmtId="0" fontId="41" fillId="0" borderId="0" xfId="10" applyFont="1"/>
    <xf numFmtId="0" fontId="42" fillId="0" borderId="0" xfId="10" applyFont="1"/>
    <xf numFmtId="168" fontId="40" fillId="0" borderId="0" xfId="10" applyNumberFormat="1" applyFont="1" applyAlignment="1">
      <alignment horizontal="center"/>
    </xf>
    <xf numFmtId="0" fontId="40" fillId="0" borderId="0" xfId="10" applyFont="1" applyAlignment="1">
      <alignment horizontal="left"/>
    </xf>
    <xf numFmtId="168" fontId="40" fillId="0" borderId="0" xfId="10" applyNumberFormat="1" applyFont="1"/>
    <xf numFmtId="0" fontId="40" fillId="0" borderId="0" xfId="10" applyFont="1" applyAlignment="1">
      <alignment horizontal="center"/>
    </xf>
    <xf numFmtId="0" fontId="43" fillId="0" borderId="0" xfId="10" applyFont="1" applyAlignment="1">
      <alignment horizontal="left"/>
    </xf>
    <xf numFmtId="168" fontId="40" fillId="0" borderId="0" xfId="11" applyNumberFormat="1" applyFont="1"/>
    <xf numFmtId="0" fontId="41" fillId="0" borderId="0" xfId="12" applyFont="1"/>
    <xf numFmtId="0" fontId="26" fillId="0" borderId="6" xfId="10" applyFont="1" applyBorder="1"/>
    <xf numFmtId="0" fontId="26" fillId="0" borderId="30" xfId="10" applyFont="1" applyBorder="1" applyAlignment="1">
      <alignment horizontal="center"/>
    </xf>
    <xf numFmtId="0" fontId="26" fillId="0" borderId="1" xfId="10" applyFont="1" applyBorder="1" applyAlignment="1">
      <alignment horizontal="center"/>
    </xf>
    <xf numFmtId="0" fontId="26" fillId="0" borderId="1" xfId="10" quotePrefix="1" applyFont="1" applyBorder="1" applyAlignment="1">
      <alignment horizontal="center"/>
    </xf>
    <xf numFmtId="0" fontId="26" fillId="0" borderId="34" xfId="10" applyFont="1" applyBorder="1"/>
    <xf numFmtId="0" fontId="39" fillId="0" borderId="0" xfId="4" applyFont="1" applyAlignment="1" applyProtection="1"/>
    <xf numFmtId="0" fontId="54" fillId="0" borderId="0" xfId="0" applyFont="1"/>
    <xf numFmtId="3" fontId="25" fillId="4" borderId="0" xfId="3" applyNumberFormat="1" applyFont="1" applyFill="1" applyBorder="1" applyAlignment="1">
      <alignment horizontal="center"/>
    </xf>
    <xf numFmtId="3" fontId="25" fillId="4" borderId="7" xfId="3" applyNumberFormat="1" applyFont="1" applyFill="1" applyBorder="1" applyAlignment="1">
      <alignment horizontal="center"/>
    </xf>
    <xf numFmtId="3" fontId="25" fillId="4" borderId="11" xfId="3" applyNumberFormat="1" applyFont="1" applyFill="1" applyBorder="1" applyAlignment="1">
      <alignment horizontal="center"/>
    </xf>
    <xf numFmtId="3" fontId="25" fillId="4" borderId="12" xfId="3" applyNumberFormat="1" applyFont="1" applyFill="1" applyBorder="1" applyAlignment="1">
      <alignment horizontal="center"/>
    </xf>
    <xf numFmtId="3" fontId="23" fillId="4" borderId="0" xfId="0" applyNumberFormat="1" applyFont="1" applyFill="1" applyBorder="1" applyAlignment="1">
      <alignment horizontal="center"/>
    </xf>
    <xf numFmtId="3" fontId="23" fillId="4" borderId="7" xfId="0" applyNumberFormat="1" applyFont="1" applyFill="1" applyBorder="1" applyAlignment="1">
      <alignment horizontal="center"/>
    </xf>
    <xf numFmtId="3" fontId="23" fillId="4" borderId="11" xfId="0" applyNumberFormat="1" applyFont="1" applyFill="1" applyBorder="1" applyAlignment="1">
      <alignment horizontal="center"/>
    </xf>
    <xf numFmtId="3" fontId="23" fillId="4" borderId="12" xfId="0" applyNumberFormat="1" applyFont="1" applyFill="1" applyBorder="1" applyAlignment="1">
      <alignment horizontal="center"/>
    </xf>
    <xf numFmtId="167" fontId="28" fillId="4" borderId="0" xfId="0" applyNumberFormat="1" applyFont="1" applyFill="1" applyBorder="1" applyAlignment="1">
      <alignment horizontal="center"/>
    </xf>
    <xf numFmtId="169" fontId="28" fillId="4" borderId="0" xfId="0" applyNumberFormat="1" applyFont="1" applyFill="1" applyBorder="1" applyAlignment="1">
      <alignment horizontal="center"/>
    </xf>
    <xf numFmtId="167" fontId="28" fillId="4" borderId="7" xfId="0" applyNumberFormat="1" applyFont="1" applyFill="1" applyBorder="1" applyAlignment="1">
      <alignment horizontal="center"/>
    </xf>
    <xf numFmtId="3" fontId="28" fillId="4" borderId="0" xfId="0" applyNumberFormat="1" applyFont="1" applyFill="1" applyBorder="1" applyAlignment="1">
      <alignment horizontal="center"/>
    </xf>
    <xf numFmtId="3" fontId="28" fillId="4" borderId="7" xfId="0" applyNumberFormat="1" applyFont="1" applyFill="1" applyBorder="1" applyAlignment="1">
      <alignment horizontal="center"/>
    </xf>
    <xf numFmtId="3" fontId="28" fillId="4" borderId="11" xfId="0" applyNumberFormat="1" applyFont="1" applyFill="1" applyBorder="1" applyAlignment="1">
      <alignment horizontal="center"/>
    </xf>
    <xf numFmtId="3" fontId="28" fillId="4" borderId="12" xfId="0" applyNumberFormat="1" applyFont="1" applyFill="1" applyBorder="1" applyAlignment="1">
      <alignment horizontal="center"/>
    </xf>
    <xf numFmtId="3" fontId="25" fillId="4" borderId="0" xfId="0" applyNumberFormat="1" applyFont="1" applyFill="1" applyBorder="1" applyAlignment="1">
      <alignment horizontal="center"/>
    </xf>
    <xf numFmtId="3" fontId="25" fillId="4" borderId="7" xfId="0" applyNumberFormat="1" applyFont="1" applyFill="1" applyBorder="1" applyAlignment="1">
      <alignment horizontal="center"/>
    </xf>
    <xf numFmtId="3" fontId="25" fillId="4" borderId="11" xfId="0" applyNumberFormat="1" applyFont="1" applyFill="1" applyBorder="1" applyAlignment="1">
      <alignment horizontal="center"/>
    </xf>
    <xf numFmtId="3" fontId="25" fillId="4" borderId="12" xfId="0" applyNumberFormat="1" applyFont="1" applyFill="1" applyBorder="1" applyAlignment="1">
      <alignment horizontal="center"/>
    </xf>
    <xf numFmtId="167" fontId="25" fillId="4" borderId="0" xfId="0" applyNumberFormat="1" applyFont="1" applyFill="1" applyBorder="1" applyAlignment="1">
      <alignment horizontal="center"/>
    </xf>
    <xf numFmtId="167" fontId="25" fillId="4" borderId="7" xfId="0" applyNumberFormat="1" applyFont="1" applyFill="1" applyBorder="1" applyAlignment="1">
      <alignment horizontal="center"/>
    </xf>
    <xf numFmtId="3" fontId="25" fillId="4" borderId="0" xfId="0" quotePrefix="1" applyNumberFormat="1" applyFont="1" applyFill="1" applyBorder="1" applyAlignment="1">
      <alignment horizontal="center"/>
    </xf>
    <xf numFmtId="4" fontId="26" fillId="2" borderId="0" xfId="0" applyNumberFormat="1" applyFont="1" applyFill="1" applyBorder="1" applyAlignment="1">
      <alignment horizontal="center" vertical="center"/>
    </xf>
    <xf numFmtId="4" fontId="26" fillId="2" borderId="7" xfId="0" applyNumberFormat="1" applyFont="1" applyFill="1" applyBorder="1" applyAlignment="1">
      <alignment horizontal="center" vertical="center"/>
    </xf>
    <xf numFmtId="168" fontId="44" fillId="0" borderId="0" xfId="3" applyNumberFormat="1" applyFont="1" applyBorder="1" applyAlignment="1">
      <alignment horizontal="center"/>
    </xf>
    <xf numFmtId="168" fontId="44" fillId="0" borderId="7" xfId="3" applyNumberFormat="1" applyFont="1" applyBorder="1" applyAlignment="1">
      <alignment horizontal="center"/>
    </xf>
    <xf numFmtId="0" fontId="55" fillId="0" borderId="0" xfId="0" applyFont="1" applyFill="1" applyBorder="1"/>
    <xf numFmtId="0" fontId="26" fillId="0" borderId="6" xfId="0" applyFont="1" applyBorder="1"/>
    <xf numFmtId="0" fontId="26" fillId="0" borderId="0" xfId="0" applyFont="1" applyBorder="1" applyAlignment="1">
      <alignment horizontal="center"/>
    </xf>
    <xf numFmtId="0" fontId="26" fillId="0" borderId="34" xfId="0" applyFont="1" applyBorder="1"/>
    <xf numFmtId="168" fontId="44" fillId="0" borderId="1" xfId="3" applyNumberFormat="1" applyFont="1" applyBorder="1" applyAlignment="1">
      <alignment horizontal="center"/>
    </xf>
    <xf numFmtId="168" fontId="44" fillId="0" borderId="30" xfId="3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4" fillId="4" borderId="21" xfId="0" applyFont="1" applyFill="1" applyBorder="1" applyAlignment="1">
      <alignment horizontal="center" wrapText="1"/>
    </xf>
    <xf numFmtId="0" fontId="24" fillId="4" borderId="22" xfId="0" applyFont="1" applyFill="1" applyBorder="1" applyAlignment="1">
      <alignment horizontal="center" wrapText="1"/>
    </xf>
    <xf numFmtId="0" fontId="24" fillId="4" borderId="23" xfId="0" applyFont="1" applyFill="1" applyBorder="1" applyAlignment="1">
      <alignment horizontal="center" wrapText="1"/>
    </xf>
    <xf numFmtId="0" fontId="24" fillId="0" borderId="20" xfId="0" applyFont="1" applyBorder="1" applyAlignment="1">
      <alignment horizontal="left" wrapText="1"/>
    </xf>
    <xf numFmtId="0" fontId="24" fillId="0" borderId="32" xfId="0" applyFont="1" applyBorder="1" applyAlignment="1">
      <alignment horizontal="left" wrapText="1"/>
    </xf>
    <xf numFmtId="0" fontId="24" fillId="0" borderId="33" xfId="0" applyFont="1" applyBorder="1" applyAlignment="1">
      <alignment horizontal="left" wrapText="1"/>
    </xf>
    <xf numFmtId="0" fontId="24" fillId="0" borderId="6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7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4" fillId="4" borderId="21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7" xfId="0" applyFont="1" applyBorder="1" applyAlignment="1">
      <alignment horizontal="left" wrapText="1"/>
    </xf>
    <xf numFmtId="0" fontId="31" fillId="0" borderId="20" xfId="0" applyFont="1" applyBorder="1" applyAlignment="1">
      <alignment horizontal="left" vertical="center"/>
    </xf>
    <xf numFmtId="0" fontId="31" fillId="0" borderId="32" xfId="0" applyFont="1" applyBorder="1" applyAlignment="1">
      <alignment horizontal="left" vertical="center"/>
    </xf>
    <xf numFmtId="0" fontId="31" fillId="0" borderId="33" xfId="0" applyFont="1" applyBorder="1" applyAlignment="1">
      <alignment horizontal="left" vertical="center"/>
    </xf>
    <xf numFmtId="0" fontId="26" fillId="0" borderId="6" xfId="10" applyFont="1" applyBorder="1" applyAlignment="1">
      <alignment horizontal="left" vertical="top" wrapText="1"/>
    </xf>
    <xf numFmtId="0" fontId="26" fillId="0" borderId="0" xfId="10" applyFont="1" applyBorder="1" applyAlignment="1">
      <alignment horizontal="left" vertical="top" wrapText="1"/>
    </xf>
    <xf numFmtId="0" fontId="26" fillId="0" borderId="7" xfId="10" applyFont="1" applyBorder="1" applyAlignment="1">
      <alignment horizontal="left" vertical="top" wrapText="1"/>
    </xf>
    <xf numFmtId="0" fontId="26" fillId="0" borderId="10" xfId="12" applyFont="1" applyBorder="1" applyAlignment="1">
      <alignment horizontal="left" vertical="top" wrapText="1"/>
    </xf>
    <xf numFmtId="0" fontId="26" fillId="0" borderId="11" xfId="12" applyFont="1" applyBorder="1" applyAlignment="1">
      <alignment horizontal="left" vertical="top" wrapText="1"/>
    </xf>
    <xf numFmtId="0" fontId="26" fillId="0" borderId="12" xfId="12" applyFont="1" applyBorder="1" applyAlignment="1">
      <alignment horizontal="left" vertical="top" wrapText="1"/>
    </xf>
    <xf numFmtId="0" fontId="26" fillId="0" borderId="1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171" fontId="23" fillId="0" borderId="20" xfId="0" applyNumberFormat="1" applyFont="1" applyBorder="1" applyAlignment="1">
      <alignment horizontal="left"/>
    </xf>
    <xf numFmtId="171" fontId="23" fillId="0" borderId="32" xfId="0" applyNumberFormat="1" applyFont="1" applyBorder="1" applyAlignment="1">
      <alignment horizontal="left"/>
    </xf>
    <xf numFmtId="171" fontId="23" fillId="0" borderId="33" xfId="0" applyNumberFormat="1" applyFont="1" applyBorder="1" applyAlignment="1">
      <alignment horizontal="left"/>
    </xf>
    <xf numFmtId="0" fontId="23" fillId="0" borderId="6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7" xfId="0" applyFont="1" applyBorder="1" applyAlignment="1">
      <alignment horizontal="left" wrapText="1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6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25" fillId="0" borderId="8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2" fillId="0" borderId="6" xfId="0" applyFont="1" applyBorder="1" applyAlignment="1">
      <alignment horizontal="left" wrapText="1"/>
    </xf>
    <xf numFmtId="0" fontId="23" fillId="0" borderId="20" xfId="0" applyFont="1" applyBorder="1" applyAlignment="1">
      <alignment horizontal="left" wrapText="1"/>
    </xf>
    <xf numFmtId="0" fontId="23" fillId="0" borderId="32" xfId="0" applyFont="1" applyBorder="1" applyAlignment="1">
      <alignment horizontal="left" wrapText="1"/>
    </xf>
    <xf numFmtId="0" fontId="23" fillId="0" borderId="33" xfId="0" applyFont="1" applyBorder="1" applyAlignment="1">
      <alignment horizontal="left" wrapText="1"/>
    </xf>
    <xf numFmtId="0" fontId="32" fillId="0" borderId="0" xfId="0" applyFont="1" applyBorder="1" applyAlignment="1">
      <alignment horizontal="left" vertical="top" wrapText="1"/>
    </xf>
    <xf numFmtId="0" fontId="22" fillId="4" borderId="21" xfId="0" applyFont="1" applyFill="1" applyBorder="1" applyAlignment="1">
      <alignment horizontal="center"/>
    </xf>
    <xf numFmtId="0" fontId="22" fillId="4" borderId="22" xfId="0" applyFont="1" applyFill="1" applyBorder="1" applyAlignment="1">
      <alignment horizontal="center"/>
    </xf>
    <xf numFmtId="0" fontId="22" fillId="4" borderId="23" xfId="0" applyFont="1" applyFill="1" applyBorder="1" applyAlignment="1">
      <alignment horizontal="center"/>
    </xf>
    <xf numFmtId="0" fontId="22" fillId="0" borderId="21" xfId="0" applyFont="1" applyBorder="1" applyAlignment="1">
      <alignment horizontal="left" wrapText="1"/>
    </xf>
    <xf numFmtId="0" fontId="22" fillId="0" borderId="22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28" fillId="4" borderId="1" xfId="0" applyFont="1" applyFill="1" applyBorder="1" applyAlignment="1">
      <alignment horizontal="center"/>
    </xf>
    <xf numFmtId="0" fontId="28" fillId="4" borderId="30" xfId="0" applyFont="1" applyFill="1" applyBorder="1" applyAlignment="1">
      <alignment horizontal="center"/>
    </xf>
    <xf numFmtId="0" fontId="29" fillId="4" borderId="21" xfId="0" applyFont="1" applyFill="1" applyBorder="1" applyAlignment="1">
      <alignment horizontal="center"/>
    </xf>
    <xf numFmtId="0" fontId="29" fillId="4" borderId="22" xfId="0" applyFont="1" applyFill="1" applyBorder="1" applyAlignment="1">
      <alignment horizontal="center"/>
    </xf>
    <xf numFmtId="0" fontId="29" fillId="4" borderId="23" xfId="0" applyFont="1" applyFill="1" applyBorder="1" applyAlignment="1">
      <alignment horizontal="center"/>
    </xf>
    <xf numFmtId="0" fontId="59" fillId="0" borderId="20" xfId="0" applyFont="1" applyBorder="1" applyAlignment="1">
      <alignment horizontal="left" wrapText="1"/>
    </xf>
    <xf numFmtId="0" fontId="59" fillId="0" borderId="32" xfId="0" applyFont="1" applyBorder="1" applyAlignment="1">
      <alignment horizontal="left" wrapText="1"/>
    </xf>
    <xf numFmtId="0" fontId="59" fillId="0" borderId="33" xfId="0" applyFont="1" applyBorder="1" applyAlignment="1">
      <alignment horizontal="left"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5" fillId="2" borderId="21" xfId="0" applyFont="1" applyFill="1" applyBorder="1" applyAlignment="1">
      <alignment horizontal="left" wrapText="1"/>
    </xf>
    <xf numFmtId="0" fontId="15" fillId="2" borderId="22" xfId="0" applyFont="1" applyFill="1" applyBorder="1" applyAlignment="1">
      <alignment horizontal="left" wrapText="1"/>
    </xf>
    <xf numFmtId="0" fontId="15" fillId="2" borderId="23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0" fontId="34" fillId="2" borderId="0" xfId="0" applyFont="1" applyFill="1" applyBorder="1" applyAlignment="1">
      <alignment horizontal="left" wrapText="1"/>
    </xf>
    <xf numFmtId="0" fontId="34" fillId="2" borderId="7" xfId="0" applyFont="1" applyFill="1" applyBorder="1" applyAlignment="1">
      <alignment horizontal="left" wrapText="1"/>
    </xf>
    <xf numFmtId="0" fontId="34" fillId="2" borderId="20" xfId="0" applyFont="1" applyFill="1" applyBorder="1" applyAlignment="1">
      <alignment horizontal="left" wrapText="1"/>
    </xf>
    <xf numFmtId="0" fontId="34" fillId="2" borderId="32" xfId="0" applyFont="1" applyFill="1" applyBorder="1" applyAlignment="1">
      <alignment horizontal="left" wrapText="1"/>
    </xf>
    <xf numFmtId="0" fontId="34" fillId="2" borderId="33" xfId="0" applyFont="1" applyFill="1" applyBorder="1" applyAlignment="1">
      <alignment horizontal="left" wrapText="1"/>
    </xf>
    <xf numFmtId="0" fontId="24" fillId="0" borderId="16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5" fillId="0" borderId="9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left" wrapText="1"/>
    </xf>
    <xf numFmtId="0" fontId="3" fillId="0" borderId="0" xfId="4" applyFont="1" applyAlignment="1" applyProtection="1">
      <alignment horizontal="left" vertical="center"/>
    </xf>
    <xf numFmtId="0" fontId="7" fillId="0" borderId="1" xfId="0" applyFont="1" applyBorder="1" applyAlignment="1">
      <alignment horizontal="left" wrapText="1"/>
    </xf>
    <xf numFmtId="0" fontId="7" fillId="0" borderId="0" xfId="5" applyFont="1" applyAlignment="1">
      <alignment horizontal="center"/>
    </xf>
    <xf numFmtId="0" fontId="7" fillId="0" borderId="1" xfId="5" applyFont="1" applyBorder="1" applyAlignment="1">
      <alignment horizontal="left" wrapText="1"/>
    </xf>
    <xf numFmtId="0" fontId="6" fillId="0" borderId="1" xfId="5" applyFont="1" applyBorder="1"/>
    <xf numFmtId="0" fontId="6" fillId="0" borderId="1" xfId="5" applyFont="1" applyBorder="1" applyAlignment="1">
      <alignment horizontal="center"/>
    </xf>
    <xf numFmtId="0" fontId="6" fillId="0" borderId="1" xfId="5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5" applyFont="1" applyBorder="1" applyAlignment="1">
      <alignment horizontal="center"/>
    </xf>
    <xf numFmtId="0" fontId="6" fillId="0" borderId="1" xfId="5" applyFont="1" applyBorder="1" applyAlignment="1"/>
    <xf numFmtId="0" fontId="21" fillId="0" borderId="0" xfId="0" applyFont="1" applyAlignment="1">
      <alignment wrapText="1"/>
    </xf>
    <xf numFmtId="0" fontId="0" fillId="0" borderId="0" xfId="0"/>
    <xf numFmtId="0" fontId="16" fillId="0" borderId="0" xfId="0" applyFont="1"/>
    <xf numFmtId="0" fontId="17" fillId="0" borderId="0" xfId="0" applyFont="1"/>
    <xf numFmtId="0" fontId="20" fillId="0" borderId="0" xfId="0" applyFont="1" applyAlignment="1">
      <alignment wrapText="1"/>
    </xf>
  </cellXfs>
  <cellStyles count="77">
    <cellStyle name="Comma" xfId="1" builtinId="3"/>
    <cellStyle name="Comma 2" xfId="7"/>
    <cellStyle name="Comma 2 2" xfId="13"/>
    <cellStyle name="Comma 2 3" xfId="14"/>
    <cellStyle name="Comma 3" xfId="15"/>
    <cellStyle name="Comma 4" xfId="16"/>
    <cellStyle name="Comma 5" xfId="17"/>
    <cellStyle name="Comma 6" xfId="18"/>
    <cellStyle name="Comma0" xfId="19"/>
    <cellStyle name="Comma0 2" xfId="20"/>
    <cellStyle name="Currency" xfId="2" builtinId="4"/>
    <cellStyle name="Currency 2" xfId="21"/>
    <cellStyle name="Currency 3" xfId="22"/>
    <cellStyle name="Currency 4" xfId="23"/>
    <cellStyle name="Currency 5" xfId="24"/>
    <cellStyle name="Currency 6" xfId="25"/>
    <cellStyle name="Currency 6 2" xfId="26"/>
    <cellStyle name="Currency0" xfId="27"/>
    <cellStyle name="Currency0 2" xfId="28"/>
    <cellStyle name="Date" xfId="29"/>
    <cellStyle name="Date 2" xfId="30"/>
    <cellStyle name="En-tête 1" xfId="31"/>
    <cellStyle name="En-tête 2" xfId="32"/>
    <cellStyle name="Financier0" xfId="33"/>
    <cellStyle name="Fixed" xfId="34"/>
    <cellStyle name="Fixed 2" xfId="35"/>
    <cellStyle name="Heading 1 2" xfId="36"/>
    <cellStyle name="Heading 2 2" xfId="37"/>
    <cellStyle name="Hyperlink" xfId="4" builtinId="8"/>
    <cellStyle name="Hyperlink 2" xfId="38"/>
    <cellStyle name="Hyperlink 3" xfId="39"/>
    <cellStyle name="Monétaire0" xfId="40"/>
    <cellStyle name="Normal" xfId="0" builtinId="0"/>
    <cellStyle name="Normal 10" xfId="41"/>
    <cellStyle name="Normal 11" xfId="42"/>
    <cellStyle name="Normal 12" xfId="43"/>
    <cellStyle name="Normal 12 2" xfId="44"/>
    <cellStyle name="Normal 13" xfId="45"/>
    <cellStyle name="Normal 2" xfId="5"/>
    <cellStyle name="Normal 2 2" xfId="46"/>
    <cellStyle name="Normal 2 3" xfId="12"/>
    <cellStyle name="Normal 2 4" xfId="8"/>
    <cellStyle name="Normal 3" xfId="10"/>
    <cellStyle name="Normal 4" xfId="47"/>
    <cellStyle name="Normal 4 2" xfId="48"/>
    <cellStyle name="Normal 5" xfId="49"/>
    <cellStyle name="Normal 6" xfId="50"/>
    <cellStyle name="Normal 6 2" xfId="51"/>
    <cellStyle name="Normal 7" xfId="52"/>
    <cellStyle name="Normal 7 2" xfId="53"/>
    <cellStyle name="Normal 8" xfId="54"/>
    <cellStyle name="Normal 9" xfId="55"/>
    <cellStyle name="Normal 9 2" xfId="56"/>
    <cellStyle name="Normal_TabAnnexeB" xfId="6"/>
    <cellStyle name="Percent" xfId="3" builtinId="5"/>
    <cellStyle name="Percent 2" xfId="57"/>
    <cellStyle name="Percent 2 2" xfId="11"/>
    <cellStyle name="Percent 2 3" xfId="58"/>
    <cellStyle name="Percent 2 4" xfId="59"/>
    <cellStyle name="Percent 2 5" xfId="9"/>
    <cellStyle name="Percent 3" xfId="60"/>
    <cellStyle name="Percent 4" xfId="61"/>
    <cellStyle name="Percent 4 2" xfId="62"/>
    <cellStyle name="Percent 5" xfId="63"/>
    <cellStyle name="Percent 6" xfId="64"/>
    <cellStyle name="Percent 7" xfId="65"/>
    <cellStyle name="Percent 7 2" xfId="66"/>
    <cellStyle name="Percent 8" xfId="67"/>
    <cellStyle name="Percent 9" xfId="68"/>
    <cellStyle name="Style 22" xfId="69"/>
    <cellStyle name="Style 25" xfId="70"/>
    <cellStyle name="Style 26" xfId="71"/>
    <cellStyle name="Style 27" xfId="72"/>
    <cellStyle name="Style 28" xfId="73"/>
    <cellStyle name="style_col_headings" xfId="74"/>
    <cellStyle name="Total 2" xfId="75"/>
    <cellStyle name="Virgule fixe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WA\SWA%202012\Wages\SWA%20Wages%202012\Part%20One\2014%20updates\Deciles%20by%20ra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E%20DATA\Employment%20costs\Labor%20Day%20Report\EC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  <sheetName val="cut7313"/>
      <sheetName val="all"/>
      <sheetName val="male"/>
      <sheetName val="female"/>
      <sheetName val="white"/>
      <sheetName val="black"/>
      <sheetName val="Hispanic"/>
    </sheetNames>
    <sheetDataSet>
      <sheetData sheetId="0"/>
      <sheetData sheetId="1">
        <row r="2">
          <cell r="A2" t="str">
            <v>_NAME_</v>
          </cell>
          <cell r="B2" t="str">
            <v>group</v>
          </cell>
          <cell r="C2" t="str">
            <v>10th</v>
          </cell>
          <cell r="D2" t="str">
            <v>20th</v>
          </cell>
          <cell r="E2" t="str">
            <v>30th</v>
          </cell>
          <cell r="F2" t="str">
            <v>40th</v>
          </cell>
          <cell r="G2" t="str">
            <v>50th</v>
          </cell>
          <cell r="H2" t="str">
            <v>60th</v>
          </cell>
          <cell r="I2" t="str">
            <v>70th</v>
          </cell>
          <cell r="J2" t="str">
            <v>80th</v>
          </cell>
          <cell r="K2" t="str">
            <v>90th</v>
          </cell>
          <cell r="L2" t="str">
            <v>95th</v>
          </cell>
        </row>
        <row r="3">
          <cell r="A3" t="str">
            <v>cutoff73</v>
          </cell>
          <cell r="B3" t="str">
            <v>allrc</v>
          </cell>
          <cell r="C3">
            <v>1.8102603809588269</v>
          </cell>
          <cell r="D3">
            <v>2.1797094150296505</v>
          </cell>
          <cell r="E3">
            <v>2.5885840164282987</v>
          </cell>
          <cell r="F3">
            <v>0</v>
          </cell>
          <cell r="G3">
            <v>3.4463709533905416</v>
          </cell>
          <cell r="H3">
            <v>3.9563678226118979</v>
          </cell>
          <cell r="I3">
            <v>4.5967376078139957</v>
          </cell>
          <cell r="J3">
            <v>5.2440884753671044</v>
          </cell>
          <cell r="K3">
            <v>6.7355436591479956</v>
          </cell>
          <cell r="L3">
            <v>8.5256783951008206</v>
          </cell>
        </row>
        <row r="4">
          <cell r="A4" t="str">
            <v>cutoff74</v>
          </cell>
          <cell r="B4" t="str">
            <v>allrc</v>
          </cell>
          <cell r="D4">
            <v>2.347039577170416</v>
          </cell>
          <cell r="E4">
            <v>2.7833524205936397</v>
          </cell>
          <cell r="F4">
            <v>3.2203010340008773</v>
          </cell>
          <cell r="G4">
            <v>3.6865157592519004</v>
          </cell>
          <cell r="H4">
            <v>4.2456931422275561</v>
          </cell>
          <cell r="I4">
            <v>4.9183015645444312</v>
          </cell>
          <cell r="J4">
            <v>5.6836283404154289</v>
          </cell>
          <cell r="K4">
            <v>7.2226767355086912</v>
          </cell>
          <cell r="L4">
            <v>8.9648339642356039</v>
          </cell>
        </row>
        <row r="5">
          <cell r="A5" t="str">
            <v>cutoff75</v>
          </cell>
          <cell r="B5" t="str">
            <v>allrc</v>
          </cell>
          <cell r="C5">
            <v>2.0631179931434658</v>
          </cell>
          <cell r="E5">
            <v>2.9707906386216081</v>
          </cell>
          <cell r="F5">
            <v>3.4469019319048746</v>
          </cell>
          <cell r="G5">
            <v>3.9968802624022342</v>
          </cell>
          <cell r="H5">
            <v>4.655571094429968</v>
          </cell>
          <cell r="I5">
            <v>5.267371811709503</v>
          </cell>
          <cell r="J5">
            <v>6.1338417151349258</v>
          </cell>
          <cell r="K5">
            <v>7.7996564222546025</v>
          </cell>
          <cell r="L5">
            <v>9.8128386387977731</v>
          </cell>
        </row>
        <row r="6">
          <cell r="A6" t="str">
            <v>cutoff76</v>
          </cell>
          <cell r="B6" t="str">
            <v>allrc</v>
          </cell>
          <cell r="C6">
            <v>2.3389351851726849</v>
          </cell>
          <cell r="D6">
            <v>2.7152999210397759</v>
          </cell>
          <cell r="E6">
            <v>3.1597983472237834</v>
          </cell>
          <cell r="F6">
            <v>3.6528016392815772</v>
          </cell>
          <cell r="G6">
            <v>4.2460601049480502</v>
          </cell>
          <cell r="H6">
            <v>4.9351303500159132</v>
          </cell>
          <cell r="I6">
            <v>5.6663171679512114</v>
          </cell>
          <cell r="J6">
            <v>6.5989822084822389</v>
          </cell>
          <cell r="K6">
            <v>8.3237142030586959</v>
          </cell>
          <cell r="L6">
            <v>10.239552657912432</v>
          </cell>
        </row>
        <row r="7">
          <cell r="A7" t="str">
            <v>cutoff77</v>
          </cell>
          <cell r="B7" t="str">
            <v>allrc</v>
          </cell>
          <cell r="D7">
            <v>2.8398330119553266</v>
          </cell>
          <cell r="E7">
            <v>3.3150797676156243</v>
          </cell>
          <cell r="F7">
            <v>3.8534422139606139</v>
          </cell>
          <cell r="G7">
            <v>4.5177250843451047</v>
          </cell>
          <cell r="H7">
            <v>5.1864175504233723</v>
          </cell>
          <cell r="I7">
            <v>6.0198871355750603</v>
          </cell>
          <cell r="J7">
            <v>7.1153695133746222</v>
          </cell>
          <cell r="K7">
            <v>8.7263252661425206</v>
          </cell>
          <cell r="L7">
            <v>10.738894229987732</v>
          </cell>
        </row>
        <row r="8">
          <cell r="A8" t="str">
            <v>cutoff78</v>
          </cell>
          <cell r="B8" t="str">
            <v>allrc</v>
          </cell>
          <cell r="C8">
            <v>2.5914762044421327</v>
          </cell>
          <cell r="D8">
            <v>3.0607054245964322</v>
          </cell>
          <cell r="E8">
            <v>3.5615097175123309</v>
          </cell>
          <cell r="F8">
            <v>4.1539776051943296</v>
          </cell>
          <cell r="G8">
            <v>4.8639822132419237</v>
          </cell>
          <cell r="H8">
            <v>5.580241157682142</v>
          </cell>
          <cell r="I8">
            <v>6.4441872276631136</v>
          </cell>
          <cell r="J8">
            <v>7.6148325888042621</v>
          </cell>
          <cell r="K8">
            <v>9.5462872354696486</v>
          </cell>
          <cell r="L8">
            <v>11.556721232509943</v>
          </cell>
        </row>
        <row r="9">
          <cell r="A9" t="str">
            <v>cutoff79</v>
          </cell>
          <cell r="B9" t="str">
            <v>allrc</v>
          </cell>
          <cell r="D9">
            <v>3.3804736038665295</v>
          </cell>
          <cell r="E9">
            <v>3.9697355201976006</v>
          </cell>
          <cell r="F9">
            <v>4.6723883730308264</v>
          </cell>
          <cell r="G9">
            <v>5.2874264490218303</v>
          </cell>
          <cell r="H9">
            <v>6.1240952975465675</v>
          </cell>
          <cell r="I9">
            <v>7.2434312180236606</v>
          </cell>
          <cell r="J9">
            <v>8.4443155706501951</v>
          </cell>
          <cell r="K9">
            <v>10.372611985586808</v>
          </cell>
          <cell r="L9">
            <v>12.640760369663429</v>
          </cell>
        </row>
        <row r="10">
          <cell r="A10" t="str">
            <v>cutoff80</v>
          </cell>
          <cell r="B10" t="str">
            <v>allrc</v>
          </cell>
          <cell r="C10">
            <v>3.1109340863606745</v>
          </cell>
          <cell r="D10">
            <v>3.6791493227702694</v>
          </cell>
          <cell r="E10">
            <v>4.3178387416217339</v>
          </cell>
          <cell r="F10">
            <v>5.0146997420787542</v>
          </cell>
          <cell r="G10">
            <v>5.8064289968330023</v>
          </cell>
          <cell r="H10">
            <v>6.7576429421827786</v>
          </cell>
          <cell r="I10">
            <v>7.8432663688825173</v>
          </cell>
          <cell r="J10">
            <v>9.2941082720847934</v>
          </cell>
          <cell r="K10">
            <v>11.38732376487232</v>
          </cell>
          <cell r="L10">
            <v>13.849600556262368</v>
          </cell>
        </row>
        <row r="11">
          <cell r="A11" t="str">
            <v>cutoff81</v>
          </cell>
          <cell r="B11" t="str">
            <v>allrc</v>
          </cell>
          <cell r="C11">
            <v>3.4549322521890602</v>
          </cell>
          <cell r="D11">
            <v>3.9420815944970236</v>
          </cell>
          <cell r="E11">
            <v>4.6944339850632506</v>
          </cell>
          <cell r="F11">
            <v>5.3637343964335011</v>
          </cell>
          <cell r="G11">
            <v>6.1863455842512813</v>
          </cell>
          <cell r="H11">
            <v>7.3145163076291837</v>
          </cell>
          <cell r="I11">
            <v>8.5280635678625227</v>
          </cell>
          <cell r="J11">
            <v>10.058816565446065</v>
          </cell>
          <cell r="K11">
            <v>12.452906795319997</v>
          </cell>
          <cell r="L11">
            <v>15.070938349021754</v>
          </cell>
        </row>
        <row r="12">
          <cell r="A12" t="str">
            <v>cutoff82</v>
          </cell>
          <cell r="B12" t="str">
            <v>allrc</v>
          </cell>
          <cell r="C12">
            <v>3.5250692246141875</v>
          </cell>
          <cell r="D12">
            <v>4.1064525515492365</v>
          </cell>
          <cell r="E12">
            <v>4.9075593780767406</v>
          </cell>
          <cell r="F12">
            <v>5.7135693363725073</v>
          </cell>
          <cell r="G12">
            <v>6.6567753343240534</v>
          </cell>
          <cell r="H12">
            <v>7.7659057404342979</v>
          </cell>
          <cell r="I12">
            <v>9.1480345256394688</v>
          </cell>
          <cell r="J12">
            <v>10.778039215347347</v>
          </cell>
          <cell r="K12">
            <v>13.340371583677312</v>
          </cell>
          <cell r="L12">
            <v>16.38759834700101</v>
          </cell>
        </row>
        <row r="13">
          <cell r="A13" t="str">
            <v>cutoff83</v>
          </cell>
          <cell r="B13" t="str">
            <v>allrc</v>
          </cell>
          <cell r="C13">
            <v>3.5601288173418038</v>
          </cell>
          <cell r="D13">
            <v>4.1978612101522392</v>
          </cell>
          <cell r="E13">
            <v>5.0127380252693454</v>
          </cell>
          <cell r="F13">
            <v>5.8742053963721759</v>
          </cell>
          <cell r="G13">
            <v>6.8978531492653161</v>
          </cell>
          <cell r="H13">
            <v>8.0413204688712359</v>
          </cell>
          <cell r="I13">
            <v>9.6262222977107044</v>
          </cell>
          <cell r="J13">
            <v>11.155800542920744</v>
          </cell>
          <cell r="K13">
            <v>14.11003414488534</v>
          </cell>
          <cell r="L13">
            <v>17.515742769646284</v>
          </cell>
        </row>
        <row r="14">
          <cell r="A14" t="str">
            <v>cutoff84</v>
          </cell>
          <cell r="B14" t="str">
            <v>allrc</v>
          </cell>
          <cell r="C14">
            <v>3.6180495615909178</v>
          </cell>
          <cell r="D14">
            <v>4.390070795552135</v>
          </cell>
          <cell r="E14">
            <v>5.1813341724388682</v>
          </cell>
          <cell r="F14">
            <v>6.0921626363558694</v>
          </cell>
          <cell r="G14">
            <v>7.2162352823959557</v>
          </cell>
          <cell r="H14">
            <v>8.3852957001888964</v>
          </cell>
          <cell r="I14">
            <v>9.9428813292025637</v>
          </cell>
          <cell r="J14">
            <v>11.832642216924018</v>
          </cell>
          <cell r="K14">
            <v>14.895322693147598</v>
          </cell>
          <cell r="L14">
            <v>18.388220385755233</v>
          </cell>
        </row>
        <row r="15">
          <cell r="A15" t="str">
            <v>cutoff85</v>
          </cell>
          <cell r="B15" t="str">
            <v>allrc</v>
          </cell>
          <cell r="C15">
            <v>3.6794840552651134</v>
          </cell>
          <cell r="D15">
            <v>4.5888914634193458</v>
          </cell>
          <cell r="E15">
            <v>5.3948330809028988</v>
          </cell>
          <cell r="F15">
            <v>6.3198697278234421</v>
          </cell>
          <cell r="G15">
            <v>7.5286781054816529</v>
          </cell>
          <cell r="H15">
            <v>8.7756283709774792</v>
          </cell>
          <cell r="I15">
            <v>10.220777128365263</v>
          </cell>
          <cell r="J15">
            <v>12.325673324976169</v>
          </cell>
          <cell r="K15">
            <v>15.266137259711627</v>
          </cell>
          <cell r="L15">
            <v>19.456436771018431</v>
          </cell>
        </row>
        <row r="16">
          <cell r="A16" t="str">
            <v>cutoff86</v>
          </cell>
          <cell r="B16" t="str">
            <v>allrc</v>
          </cell>
          <cell r="C16">
            <v>3.7388786983390672</v>
          </cell>
          <cell r="D16">
            <v>4.7775442126466121</v>
          </cell>
          <cell r="E16">
            <v>5.647237514198701</v>
          </cell>
          <cell r="F16">
            <v>6.6635232886070987</v>
          </cell>
          <cell r="G16">
            <v>7.8086323378495583</v>
          </cell>
          <cell r="H16">
            <v>9.166578008217396</v>
          </cell>
          <cell r="I16">
            <v>10.724606687506874</v>
          </cell>
          <cell r="J16">
            <v>12.680324444562938</v>
          </cell>
          <cell r="K16">
            <v>16.016331898305271</v>
          </cell>
          <cell r="L16">
            <v>19.944461068548126</v>
          </cell>
        </row>
        <row r="17">
          <cell r="A17" t="str">
            <v>cutoff87</v>
          </cell>
          <cell r="B17" t="str">
            <v>allrc</v>
          </cell>
          <cell r="C17">
            <v>3.8557017827302</v>
          </cell>
          <cell r="D17">
            <v>4.9006292857946221</v>
          </cell>
          <cell r="E17">
            <v>5.8595656820057282</v>
          </cell>
          <cell r="F17">
            <v>6.9382856607444579</v>
          </cell>
          <cell r="G17">
            <v>8.0775942683127671</v>
          </cell>
          <cell r="H17">
            <v>9.6037713042539341</v>
          </cell>
          <cell r="I17">
            <v>11.056461627667685</v>
          </cell>
          <cell r="J17">
            <v>13.14189375814429</v>
          </cell>
          <cell r="K17">
            <v>16.872984778704854</v>
          </cell>
          <cell r="L17">
            <v>20.675926423946745</v>
          </cell>
        </row>
        <row r="18">
          <cell r="A18" t="str">
            <v>cutoff88</v>
          </cell>
          <cell r="B18" t="str">
            <v>allrc</v>
          </cell>
          <cell r="C18">
            <v>3.9963608511636801</v>
          </cell>
          <cell r="D18">
            <v>5.0421113222020963</v>
          </cell>
          <cell r="E18">
            <v>6.0352705692424733</v>
          </cell>
          <cell r="F18">
            <v>7.1860818368233259</v>
          </cell>
          <cell r="G18">
            <v>8.3199836029967997</v>
          </cell>
          <cell r="H18">
            <v>9.8889012727771028</v>
          </cell>
          <cell r="I18">
            <v>11.514507386637877</v>
          </cell>
          <cell r="J18">
            <v>13.745492961086253</v>
          </cell>
          <cell r="K18">
            <v>17.627415286237021</v>
          </cell>
          <cell r="L18">
            <v>21.911121748720007</v>
          </cell>
        </row>
        <row r="19">
          <cell r="A19" t="str">
            <v>cutoff89</v>
          </cell>
          <cell r="B19" t="str">
            <v>allrc</v>
          </cell>
          <cell r="C19">
            <v>4.1660148207131371</v>
          </cell>
          <cell r="D19">
            <v>5.1854564863201817</v>
          </cell>
          <cell r="E19">
            <v>6.2181348074486396</v>
          </cell>
          <cell r="F19">
            <v>7.4294896237807793</v>
          </cell>
          <cell r="G19">
            <v>8.6341537486329649</v>
          </cell>
          <cell r="H19">
            <v>10.081465387638602</v>
          </cell>
          <cell r="I19">
            <v>11.996372075533239</v>
          </cell>
          <cell r="J19">
            <v>14.343866226869665</v>
          </cell>
          <cell r="K19">
            <v>18.121244990511926</v>
          </cell>
          <cell r="L19">
            <v>22.291177290451508</v>
          </cell>
        </row>
        <row r="20">
          <cell r="A20" t="str">
            <v>cutoff90</v>
          </cell>
          <cell r="B20" t="str">
            <v>allrc</v>
          </cell>
          <cell r="C20">
            <v>4.4188966050482046</v>
          </cell>
          <cell r="D20">
            <v>5.4519244835171286</v>
          </cell>
          <cell r="E20">
            <v>6.5339436231119725</v>
          </cell>
          <cell r="F20">
            <v>7.7205950283739924</v>
          </cell>
          <cell r="G20">
            <v>8.9868197744968654</v>
          </cell>
          <cell r="H20">
            <v>10.395064477164553</v>
          </cell>
          <cell r="I20">
            <v>12.395573625576665</v>
          </cell>
          <cell r="J20">
            <v>14.947165700139275</v>
          </cell>
          <cell r="K20">
            <v>19.04362349076122</v>
          </cell>
          <cell r="L20">
            <v>23.76625801560775</v>
          </cell>
        </row>
        <row r="21">
          <cell r="A21" t="str">
            <v>cutoff91</v>
          </cell>
          <cell r="B21" t="str">
            <v>allrc</v>
          </cell>
          <cell r="C21">
            <v>4.6639893889731283</v>
          </cell>
          <cell r="D21">
            <v>5.6993103004305699</v>
          </cell>
          <cell r="E21">
            <v>6.809593291752928</v>
          </cell>
          <cell r="F21">
            <v>7.9613524229431176</v>
          </cell>
          <cell r="G21">
            <v>9.3371932148754659</v>
          </cell>
          <cell r="H21">
            <v>10.849348298517496</v>
          </cell>
          <cell r="I21">
            <v>12.762465713880962</v>
          </cell>
          <cell r="J21">
            <v>15.322343694719159</v>
          </cell>
          <cell r="K21">
            <v>19.899201719116004</v>
          </cell>
          <cell r="L21">
            <v>24.806526717654119</v>
          </cell>
        </row>
        <row r="22">
          <cell r="A22" t="str">
            <v>cutoff92</v>
          </cell>
          <cell r="B22" t="str">
            <v>allrc</v>
          </cell>
          <cell r="C22">
            <v>4.7820070973518094</v>
          </cell>
          <cell r="D22">
            <v>5.8069418442185512</v>
          </cell>
          <cell r="E22">
            <v>6.9333445040341442</v>
          </cell>
          <cell r="F22">
            <v>8.1113185305160709</v>
          </cell>
          <cell r="G22">
            <v>9.6611630792317804</v>
          </cell>
          <cell r="H22">
            <v>11.078025658161257</v>
          </cell>
          <cell r="I22">
            <v>13.109018001164124</v>
          </cell>
          <cell r="J22">
            <v>15.878252996046733</v>
          </cell>
          <cell r="K22">
            <v>20.131207225442616</v>
          </cell>
          <cell r="L22">
            <v>25.039043805720013</v>
          </cell>
        </row>
        <row r="23">
          <cell r="A23" t="str">
            <v>cutoff93</v>
          </cell>
          <cell r="B23" t="str">
            <v>allrc</v>
          </cell>
          <cell r="C23">
            <v>4.8799837202607215</v>
          </cell>
          <cell r="D23">
            <v>5.9404329747652342</v>
          </cell>
          <cell r="E23">
            <v>7.0996658774676469</v>
          </cell>
          <cell r="F23">
            <v>8.3268950733159688</v>
          </cell>
          <cell r="G23">
            <v>9.8803966381116677</v>
          </cell>
          <cell r="H23">
            <v>11.467005094846021</v>
          </cell>
          <cell r="I23">
            <v>13.571398938486515</v>
          </cell>
          <cell r="J23">
            <v>16.358592814806375</v>
          </cell>
          <cell r="K23">
            <v>20.891792604812395</v>
          </cell>
          <cell r="L23">
            <v>25.253666438273825</v>
          </cell>
        </row>
        <row r="24">
          <cell r="A24" t="str">
            <v>cutoff94</v>
          </cell>
          <cell r="B24" t="str">
            <v>allrc</v>
          </cell>
          <cell r="C24">
            <v>4.9520857259571507</v>
          </cell>
          <cell r="D24">
            <v>6.0462231871769569</v>
          </cell>
          <cell r="E24">
            <v>7.1876362494008639</v>
          </cell>
          <cell r="F24">
            <v>8.4306863142808766</v>
          </cell>
          <cell r="G24">
            <v>9.9665922761680754</v>
          </cell>
          <cell r="H24">
            <v>11.739315134351129</v>
          </cell>
          <cell r="I24">
            <v>13.948720256517158</v>
          </cell>
          <cell r="J24">
            <v>16.973696950178748</v>
          </cell>
          <cell r="K24">
            <v>21.806615983027228</v>
          </cell>
          <cell r="L24">
            <v>27.238817664605769</v>
          </cell>
        </row>
        <row r="25">
          <cell r="A25" t="str">
            <v>cutoff95</v>
          </cell>
          <cell r="B25" t="str">
            <v>allrc</v>
          </cell>
          <cell r="C25">
            <v>5.0632491947257376</v>
          </cell>
          <cell r="D25">
            <v>6.1898548622074872</v>
          </cell>
          <cell r="E25">
            <v>7.3980483583302661</v>
          </cell>
          <cell r="F25">
            <v>8.7036296730132907</v>
          </cell>
          <cell r="G25">
            <v>10.130338617713516</v>
          </cell>
          <cell r="H25">
            <v>11.987205246784125</v>
          </cell>
          <cell r="I25">
            <v>14.292417682217849</v>
          </cell>
          <cell r="J25">
            <v>17.296802246769094</v>
          </cell>
          <cell r="K25">
            <v>22.328024165756755</v>
          </cell>
          <cell r="L25">
            <v>27.955406017438282</v>
          </cell>
        </row>
        <row r="26">
          <cell r="A26" t="str">
            <v>cutoff96</v>
          </cell>
          <cell r="B26" t="str">
            <v>allrc</v>
          </cell>
          <cell r="C26">
            <v>5.1724090008043371</v>
          </cell>
          <cell r="D26">
            <v>6.4056712204226658</v>
          </cell>
          <cell r="E26">
            <v>7.6688564820923562</v>
          </cell>
          <cell r="F26">
            <v>8.9436019969958913</v>
          </cell>
          <cell r="G26">
            <v>10.350953899227173</v>
          </cell>
          <cell r="H26">
            <v>12.222451762355913</v>
          </cell>
          <cell r="I26">
            <v>14.715444477421453</v>
          </cell>
          <cell r="J26">
            <v>17.783718980369198</v>
          </cell>
          <cell r="K26">
            <v>22.992448395266351</v>
          </cell>
          <cell r="L26">
            <v>28.877299716137866</v>
          </cell>
        </row>
        <row r="27">
          <cell r="A27" t="str">
            <v>cutoff97</v>
          </cell>
          <cell r="B27" t="str">
            <v>allrc</v>
          </cell>
          <cell r="C27">
            <v>5.4661769020117781</v>
          </cell>
          <cell r="D27">
            <v>6.7467829454559602</v>
          </cell>
          <cell r="E27">
            <v>7.9382407194548978</v>
          </cell>
          <cell r="F27">
            <v>9.2551279395766439</v>
          </cell>
          <cell r="G27">
            <v>10.826222836007265</v>
          </cell>
          <cell r="H27">
            <v>12.691813396889057</v>
          </cell>
          <cell r="I27">
            <v>15.079518882172019</v>
          </cell>
          <cell r="J27">
            <v>18.35956641990839</v>
          </cell>
          <cell r="K27">
            <v>23.868306515559649</v>
          </cell>
          <cell r="L27">
            <v>29.82083004165251</v>
          </cell>
        </row>
        <row r="28">
          <cell r="A28" t="str">
            <v>cutoff98</v>
          </cell>
          <cell r="B28" t="str">
            <v>allrc</v>
          </cell>
          <cell r="C28">
            <v>5.8390003978955392</v>
          </cell>
          <cell r="D28">
            <v>7.0503776256433746</v>
          </cell>
          <cell r="E28">
            <v>8.254592043261809</v>
          </cell>
          <cell r="F28">
            <v>9.8168075107767478</v>
          </cell>
          <cell r="G28">
            <v>11.280682026291892</v>
          </cell>
          <cell r="H28">
            <v>13.263956499139558</v>
          </cell>
          <cell r="I28">
            <v>15.778536681464001</v>
          </cell>
          <cell r="J28">
            <v>19.008841986771177</v>
          </cell>
          <cell r="K28">
            <v>24.913473526559255</v>
          </cell>
          <cell r="L28">
            <v>31.052074606613086</v>
          </cell>
        </row>
        <row r="29">
          <cell r="A29" t="str">
            <v>cutoff99</v>
          </cell>
          <cell r="B29" t="str">
            <v>allrc</v>
          </cell>
          <cell r="C29">
            <v>6.0460940127793474</v>
          </cell>
          <cell r="D29">
            <v>7.3543687829785132</v>
          </cell>
          <cell r="E29">
            <v>8.714073932281055</v>
          </cell>
          <cell r="F29">
            <v>10.099529450989719</v>
          </cell>
          <cell r="G29">
            <v>11.869538766030956</v>
          </cell>
          <cell r="H29">
            <v>13.923650085911799</v>
          </cell>
          <cell r="I29">
            <v>16.431701131009689</v>
          </cell>
          <cell r="J29">
            <v>19.913178979254109</v>
          </cell>
          <cell r="K29">
            <v>25.950696582859404</v>
          </cell>
          <cell r="L29">
            <v>32.611132716655341</v>
          </cell>
        </row>
        <row r="30">
          <cell r="A30" t="str">
            <v>cutoff00</v>
          </cell>
          <cell r="B30" t="str">
            <v>allrc</v>
          </cell>
          <cell r="C30">
            <v>6.3075027847190679</v>
          </cell>
          <cell r="D30">
            <v>7.7697468344755638</v>
          </cell>
          <cell r="E30">
            <v>9.0808088377342777</v>
          </cell>
          <cell r="F30">
            <v>10.50995877526362</v>
          </cell>
          <cell r="G30">
            <v>12.249549707582785</v>
          </cell>
          <cell r="H30">
            <v>14.4982256204969</v>
          </cell>
          <cell r="I30">
            <v>17.181040379024807</v>
          </cell>
          <cell r="J30">
            <v>20.874351155616882</v>
          </cell>
          <cell r="K30">
            <v>27.27463623937885</v>
          </cell>
          <cell r="L30">
            <v>34.751874280440063</v>
          </cell>
        </row>
        <row r="31">
          <cell r="A31" t="str">
            <v>cutoff01</v>
          </cell>
          <cell r="B31" t="str">
            <v>allrc</v>
          </cell>
          <cell r="C31">
            <v>6.6912665627421921</v>
          </cell>
          <cell r="D31">
            <v>8.0701380826768094</v>
          </cell>
          <cell r="E31">
            <v>9.6300600466119519</v>
          </cell>
          <cell r="F31">
            <v>11.031378628232737</v>
          </cell>
          <cell r="G31">
            <v>12.872962354484299</v>
          </cell>
          <cell r="H31">
            <v>15.063117562779812</v>
          </cell>
          <cell r="I31">
            <v>17.938073912753524</v>
          </cell>
          <cell r="J31">
            <v>21.7010695845707</v>
          </cell>
          <cell r="K31">
            <v>28.955592339596897</v>
          </cell>
          <cell r="L31">
            <v>36.429284094959684</v>
          </cell>
        </row>
        <row r="32">
          <cell r="A32" t="str">
            <v>cutoff02</v>
          </cell>
          <cell r="B32" t="str">
            <v>allrc</v>
          </cell>
          <cell r="C32">
            <v>6.8751950646428188</v>
          </cell>
          <cell r="D32">
            <v>8.2332503976996101</v>
          </cell>
          <cell r="E32">
            <v>9.8571176086963845</v>
          </cell>
          <cell r="F32">
            <v>11.342625889252021</v>
          </cell>
          <cell r="G32">
            <v>13.195668651094028</v>
          </cell>
          <cell r="H32">
            <v>15.426758795435605</v>
          </cell>
          <cell r="I32">
            <v>18.512342253598945</v>
          </cell>
          <cell r="J32">
            <v>22.516089562836587</v>
          </cell>
          <cell r="K32">
            <v>29.876820717196026</v>
          </cell>
          <cell r="L32">
            <v>38.301927784628269</v>
          </cell>
        </row>
        <row r="33">
          <cell r="A33" t="str">
            <v>cutoff03</v>
          </cell>
          <cell r="B33" t="str">
            <v>allrc</v>
          </cell>
          <cell r="C33">
            <v>6.9947530262500353</v>
          </cell>
          <cell r="D33">
            <v>8.4598499737100088</v>
          </cell>
          <cell r="E33">
            <v>9.9962441663673776</v>
          </cell>
          <cell r="F33">
            <v>11.752771354510214</v>
          </cell>
          <cell r="G33">
            <v>13.617201227662953</v>
          </cell>
          <cell r="H33">
            <v>15.89641078324043</v>
          </cell>
          <cell r="I33">
            <v>18.93738078055938</v>
          </cell>
          <cell r="J33">
            <v>23.127580583151847</v>
          </cell>
          <cell r="K33">
            <v>30.622872220528539</v>
          </cell>
          <cell r="L33">
            <v>38.612687132241362</v>
          </cell>
        </row>
        <row r="34">
          <cell r="A34" t="str">
            <v>cutoff04</v>
          </cell>
          <cell r="B34" t="str">
            <v>allrc</v>
          </cell>
          <cell r="C34">
            <v>7.0871177914208934</v>
          </cell>
          <cell r="D34">
            <v>8.6477771397721241</v>
          </cell>
          <cell r="E34">
            <v>10.086498131138288</v>
          </cell>
          <cell r="F34">
            <v>11.94998584906048</v>
          </cell>
          <cell r="G34">
            <v>13.991040098637763</v>
          </cell>
          <cell r="H34">
            <v>16.253146034087028</v>
          </cell>
          <cell r="I34">
            <v>19.212639979085715</v>
          </cell>
          <cell r="J34">
            <v>23.838237566929038</v>
          </cell>
          <cell r="K34">
            <v>31.239787107505308</v>
          </cell>
          <cell r="L34">
            <v>40.014075320182009</v>
          </cell>
        </row>
        <row r="35">
          <cell r="A35" t="str">
            <v>cutoff05</v>
          </cell>
          <cell r="B35" t="str">
            <v>allrc</v>
          </cell>
          <cell r="C35">
            <v>7.1974409833836814</v>
          </cell>
          <cell r="D35">
            <v>8.8381669696720877</v>
          </cell>
          <cell r="E35">
            <v>10.206752595210954</v>
          </cell>
          <cell r="F35">
            <v>12.112373693049653</v>
          </cell>
          <cell r="G35">
            <v>14.287067001947223</v>
          </cell>
          <cell r="H35">
            <v>16.811882928165137</v>
          </cell>
          <cell r="I35">
            <v>19.855985948085785</v>
          </cell>
          <cell r="J35">
            <v>24.393046371387491</v>
          </cell>
          <cell r="K35">
            <v>32.425464353870538</v>
          </cell>
          <cell r="L35">
            <v>41.737428184667095</v>
          </cell>
        </row>
        <row r="36">
          <cell r="A36" t="str">
            <v>cutoff06</v>
          </cell>
          <cell r="B36" t="str">
            <v>allrc</v>
          </cell>
          <cell r="C36">
            <v>7.4761896598575612</v>
          </cell>
          <cell r="D36">
            <v>9.1089788896541659</v>
          </cell>
          <cell r="E36">
            <v>10.676722331541869</v>
          </cell>
          <cell r="F36">
            <v>12.556592280594439</v>
          </cell>
          <cell r="G36">
            <v>14.817935486916246</v>
          </cell>
          <cell r="H36">
            <v>17.246533688983636</v>
          </cell>
          <cell r="I36">
            <v>20.244125392292911</v>
          </cell>
          <cell r="J36">
            <v>25.085411732574514</v>
          </cell>
          <cell r="K36">
            <v>33.797821595399384</v>
          </cell>
          <cell r="L36">
            <v>43.293094692897675</v>
          </cell>
        </row>
        <row r="37">
          <cell r="A37" t="str">
            <v>cutoff07</v>
          </cell>
          <cell r="B37" t="str">
            <v>allrc</v>
          </cell>
          <cell r="C37">
            <v>7.7831006191933589</v>
          </cell>
          <cell r="D37">
            <v>9.4383166272310817</v>
          </cell>
          <cell r="E37">
            <v>11.020235884504983</v>
          </cell>
          <cell r="F37">
            <v>12.933247110344629</v>
          </cell>
          <cell r="G37">
            <v>15.106473578831327</v>
          </cell>
          <cell r="H37">
            <v>17.917555076589771</v>
          </cell>
          <cell r="I37">
            <v>21.264650980374668</v>
          </cell>
          <cell r="J37">
            <v>26.228273044732415</v>
          </cell>
          <cell r="K37">
            <v>35.148418851560372</v>
          </cell>
          <cell r="L37">
            <v>45.55382648033271</v>
          </cell>
        </row>
        <row r="38">
          <cell r="A38" t="str">
            <v>cutoff08</v>
          </cell>
          <cell r="B38" t="str">
            <v>allrc</v>
          </cell>
          <cell r="C38">
            <v>8.0104296969441204</v>
          </cell>
          <cell r="D38">
            <v>9.8011512388155282</v>
          </cell>
          <cell r="E38">
            <v>11.526408361095942</v>
          </cell>
          <cell r="F38">
            <v>13.549731127314995</v>
          </cell>
          <cell r="G38">
            <v>15.755926840056748</v>
          </cell>
          <cell r="H38">
            <v>18.551487028559176</v>
          </cell>
          <cell r="I38">
            <v>22.123069002758911</v>
          </cell>
          <cell r="J38">
            <v>27.319784110151151</v>
          </cell>
          <cell r="K38">
            <v>36.713155679594365</v>
          </cell>
          <cell r="L38">
            <v>47.765586583541058</v>
          </cell>
        </row>
        <row r="39">
          <cell r="A39" t="str">
            <v>cutoff09</v>
          </cell>
          <cell r="B39" t="str">
            <v>allrc</v>
          </cell>
          <cell r="C39">
            <v>8.042221529041667</v>
          </cell>
          <cell r="D39">
            <v>9.8246480233706421</v>
          </cell>
          <cell r="E39">
            <v>11.608510277918899</v>
          </cell>
          <cell r="F39">
            <v>13.693061600609965</v>
          </cell>
          <cell r="G39">
            <v>15.948250592912123</v>
          </cell>
          <cell r="H39">
            <v>18.88430865305849</v>
          </cell>
          <cell r="I39">
            <v>22.650657313624492</v>
          </cell>
          <cell r="J39">
            <v>27.958751038798134</v>
          </cell>
          <cell r="K39">
            <v>37.475607176789744</v>
          </cell>
          <cell r="L39">
            <v>48.06990458966721</v>
          </cell>
        </row>
        <row r="40">
          <cell r="A40" t="str">
            <v>cutoff10</v>
          </cell>
          <cell r="B40" t="str">
            <v>allrc</v>
          </cell>
          <cell r="C40">
            <v>8.1129162042471403</v>
          </cell>
          <cell r="D40">
            <v>9.8329578342579129</v>
          </cell>
          <cell r="E40">
            <v>11.617348211771258</v>
          </cell>
          <cell r="F40">
            <v>13.778474875145166</v>
          </cell>
          <cell r="G40">
            <v>16.007160459493115</v>
          </cell>
          <cell r="H40">
            <v>18.939856261588073</v>
          </cell>
          <cell r="I40">
            <v>22.811882658412109</v>
          </cell>
          <cell r="J40">
            <v>28.191635305614355</v>
          </cell>
          <cell r="K40">
            <v>38.276007455854732</v>
          </cell>
          <cell r="L40">
            <v>48.759647577893425</v>
          </cell>
        </row>
        <row r="41">
          <cell r="A41" t="str">
            <v>cutoff11</v>
          </cell>
          <cell r="B41" t="str">
            <v>allrc</v>
          </cell>
          <cell r="C41">
            <v>8.1678816879523346</v>
          </cell>
          <cell r="D41">
            <v>9.8617092238347634</v>
          </cell>
          <cell r="E41">
            <v>11.751595569440299</v>
          </cell>
          <cell r="F41">
            <v>13.882904255843025</v>
          </cell>
          <cell r="G41">
            <v>16.081013166622288</v>
          </cell>
          <cell r="H41">
            <v>19.033854416879034</v>
          </cell>
          <cell r="I41">
            <v>23.005729588030356</v>
          </cell>
          <cell r="J41">
            <v>28.803371079189134</v>
          </cell>
          <cell r="K41">
            <v>38.494426033958909</v>
          </cell>
          <cell r="L41">
            <v>49.756993371946258</v>
          </cell>
        </row>
        <row r="42">
          <cell r="A42" t="str">
            <v>cutoff12</v>
          </cell>
          <cell r="B42" t="str">
            <v>allrc</v>
          </cell>
          <cell r="C42">
            <v>8.1988161602872829</v>
          </cell>
          <cell r="D42">
            <v>9.8938059017103512</v>
          </cell>
          <cell r="E42">
            <v>11.84124642783525</v>
          </cell>
          <cell r="F42">
            <v>14.008059764113204</v>
          </cell>
          <cell r="G42">
            <v>16.327636663755641</v>
          </cell>
          <cell r="H42">
            <v>19.302500407970403</v>
          </cell>
          <cell r="I42">
            <v>23.53122503900957</v>
          </cell>
          <cell r="J42">
            <v>29.139716425247546</v>
          </cell>
          <cell r="K42">
            <v>39.724032911944747</v>
          </cell>
          <cell r="L42">
            <v>51.475338325972139</v>
          </cell>
        </row>
        <row r="43">
          <cell r="A43" t="str">
            <v>cutoff13</v>
          </cell>
          <cell r="B43" t="str">
            <v>allrc</v>
          </cell>
          <cell r="C43">
            <v>8.3762670842372042</v>
          </cell>
          <cell r="D43">
            <v>9.9927414752148795</v>
          </cell>
          <cell r="E43">
            <v>11.949621286751983</v>
          </cell>
          <cell r="F43">
            <v>14.202972415349668</v>
          </cell>
          <cell r="G43">
            <v>16.721520844768726</v>
          </cell>
          <cell r="H43">
            <v>19.758240459989267</v>
          </cell>
          <cell r="I43">
            <v>23.891393777304046</v>
          </cell>
          <cell r="J43">
            <v>29.821930100061451</v>
          </cell>
          <cell r="K43">
            <v>40.47010140172646</v>
          </cell>
          <cell r="L43">
            <v>52.815791621837207</v>
          </cell>
        </row>
        <row r="44">
          <cell r="A44" t="str">
            <v>cutoff73</v>
          </cell>
          <cell r="B44" t="str">
            <v>bmale</v>
          </cell>
          <cell r="C44">
            <v>2.1214680111229733</v>
          </cell>
          <cell r="D44">
            <v>2.7176983473376164</v>
          </cell>
          <cell r="E44">
            <v>3.197926449751348</v>
          </cell>
          <cell r="F44">
            <v>3.6631783399111488</v>
          </cell>
          <cell r="G44">
            <v>4.1527972768682488</v>
          </cell>
          <cell r="H44">
            <v>4.7071489151323496</v>
          </cell>
          <cell r="I44">
            <v>5.1768487762545945</v>
          </cell>
          <cell r="J44">
            <v>5.9650548406003594</v>
          </cell>
          <cell r="K44">
            <v>7.6268494049074356</v>
          </cell>
          <cell r="L44">
            <v>9.2475776094850364</v>
          </cell>
        </row>
        <row r="45">
          <cell r="A45" t="str">
            <v>cutoff74</v>
          </cell>
          <cell r="B45" t="str">
            <v>bmale</v>
          </cell>
          <cell r="C45">
            <v>2.3082472241829546</v>
          </cell>
          <cell r="D45">
            <v>2.9322402488381765</v>
          </cell>
          <cell r="E45">
            <v>3.4533346600705217</v>
          </cell>
          <cell r="F45">
            <v>3.9600669546480227</v>
          </cell>
          <cell r="G45">
            <v>4.5178646562434244</v>
          </cell>
          <cell r="H45">
            <v>0</v>
          </cell>
          <cell r="I45">
            <v>5.6034551941910795</v>
          </cell>
          <cell r="J45">
            <v>6.3658170964993355</v>
          </cell>
          <cell r="K45">
            <v>8.0900444644349943</v>
          </cell>
          <cell r="L45">
            <v>9.8868653287349453</v>
          </cell>
        </row>
        <row r="46">
          <cell r="A46" t="str">
            <v>cutoff75</v>
          </cell>
          <cell r="B46" t="str">
            <v>bmale</v>
          </cell>
          <cell r="C46">
            <v>2.4266687194256544</v>
          </cell>
          <cell r="D46">
            <v>3.0821375542272209</v>
          </cell>
          <cell r="E46">
            <v>3.6821011618013686</v>
          </cell>
          <cell r="F46">
            <v>4.2872314635504951</v>
          </cell>
          <cell r="G46">
            <v>4.8874857796239866</v>
          </cell>
          <cell r="H46">
            <v>5.4245336509654827</v>
          </cell>
          <cell r="I46">
            <v>6.0723639339258497</v>
          </cell>
          <cell r="J46">
            <v>7.0627370887613692</v>
          </cell>
          <cell r="K46">
            <v>8.753772282888745</v>
          </cell>
          <cell r="L46">
            <v>10.672346623087382</v>
          </cell>
        </row>
        <row r="47">
          <cell r="A47" t="str">
            <v>cutoff76</v>
          </cell>
          <cell r="B47" t="str">
            <v>bmale</v>
          </cell>
          <cell r="C47">
            <v>2.6257806613045775</v>
          </cell>
          <cell r="D47">
            <v>3.2810035997380904</v>
          </cell>
          <cell r="E47">
            <v>3.9081771037271582</v>
          </cell>
          <cell r="F47">
            <v>4.590497115393128</v>
          </cell>
          <cell r="G47">
            <v>5.1509739395934888</v>
          </cell>
          <cell r="H47">
            <v>5.8160232045380003</v>
          </cell>
          <cell r="I47">
            <v>6.5083325744001135</v>
          </cell>
          <cell r="J47">
            <v>7.5343553325837034</v>
          </cell>
          <cell r="K47">
            <v>9.56188286306854</v>
          </cell>
          <cell r="L47">
            <v>11.231737973906124</v>
          </cell>
        </row>
        <row r="48">
          <cell r="A48" t="str">
            <v>cutoff77</v>
          </cell>
          <cell r="B48" t="str">
            <v>bmale</v>
          </cell>
          <cell r="C48">
            <v>2.742888817533208</v>
          </cell>
          <cell r="D48">
            <v>3.436061044104334</v>
          </cell>
          <cell r="E48">
            <v>4.1385470946794882</v>
          </cell>
          <cell r="F48">
            <v>4.8791908822791878</v>
          </cell>
          <cell r="G48">
            <v>5.5329144006002116</v>
          </cell>
          <cell r="H48">
            <v>6.1796509091249199</v>
          </cell>
          <cell r="I48">
            <v>7.0867594794330531</v>
          </cell>
          <cell r="J48">
            <v>8.0470225324202271</v>
          </cell>
          <cell r="K48">
            <v>9.9926680787225628</v>
          </cell>
          <cell r="L48">
            <v>12.161149554889919</v>
          </cell>
        </row>
        <row r="49">
          <cell r="A49" t="str">
            <v>cutoff78</v>
          </cell>
          <cell r="B49" t="str">
            <v>bmale</v>
          </cell>
          <cell r="C49">
            <v>2.9589994574642144</v>
          </cell>
          <cell r="D49">
            <v>3.7205948207462933</v>
          </cell>
          <cell r="E49">
            <v>4.517428524989584</v>
          </cell>
          <cell r="F49">
            <v>5.1688114662118405</v>
          </cell>
          <cell r="G49">
            <v>5.9458238298889494</v>
          </cell>
          <cell r="H49">
            <v>6.7936435325988525</v>
          </cell>
          <cell r="I49">
            <v>7.6255479468868623</v>
          </cell>
          <cell r="J49">
            <v>8.6824209205535698</v>
          </cell>
          <cell r="K49">
            <v>10.732065553016838</v>
          </cell>
          <cell r="L49">
            <v>12.702476036968816</v>
          </cell>
        </row>
        <row r="50">
          <cell r="A50" t="str">
            <v>cutoff79</v>
          </cell>
          <cell r="B50" t="str">
            <v>bmale</v>
          </cell>
          <cell r="C50">
            <v>3.2639117441813896</v>
          </cell>
          <cell r="D50">
            <v>4.1485196892084577</v>
          </cell>
          <cell r="E50">
            <v>4.9869503946145883</v>
          </cell>
          <cell r="F50">
            <v>5.8031930801683238</v>
          </cell>
          <cell r="G50">
            <v>6.6505810041779947</v>
          </cell>
          <cell r="H50">
            <v>7.541126523603122</v>
          </cell>
          <cell r="I50">
            <v>8.4600842637153466</v>
          </cell>
          <cell r="J50">
            <v>9.8181697497098224</v>
          </cell>
          <cell r="K50">
            <v>11.978926179511824</v>
          </cell>
          <cell r="L50">
            <v>14.408672215890938</v>
          </cell>
        </row>
        <row r="51">
          <cell r="A51" t="str">
            <v>cutoff80</v>
          </cell>
          <cell r="B51" t="str">
            <v>bmale</v>
          </cell>
          <cell r="C51">
            <v>3.5245983881563436</v>
          </cell>
          <cell r="D51">
            <v>4.5211555284280855</v>
          </cell>
          <cell r="E51">
            <v>5.3363463266717357</v>
          </cell>
          <cell r="F51">
            <v>6.2041505556599095</v>
          </cell>
          <cell r="G51">
            <v>7.2679586922791515</v>
          </cell>
          <cell r="H51">
            <v>8.1745331268077308</v>
          </cell>
          <cell r="I51">
            <v>9.3333226388104382</v>
          </cell>
          <cell r="J51">
            <v>10.545804447957236</v>
          </cell>
          <cell r="K51">
            <v>12.773733845249328</v>
          </cell>
          <cell r="L51">
            <v>15.568004334672175</v>
          </cell>
        </row>
        <row r="52">
          <cell r="A52" t="str">
            <v>cutoff81</v>
          </cell>
          <cell r="B52" t="str">
            <v>bmale</v>
          </cell>
          <cell r="C52">
            <v>3.7410229559677193</v>
          </cell>
          <cell r="D52">
            <v>4.8112103617073672</v>
          </cell>
          <cell r="E52">
            <v>5.7726674599719292</v>
          </cell>
          <cell r="F52">
            <v>6.7652934358482231</v>
          </cell>
          <cell r="G52">
            <v>7.7788393833302942</v>
          </cell>
          <cell r="H52">
            <v>8.8981191653854967</v>
          </cell>
          <cell r="I52">
            <v>10.06065051417902</v>
          </cell>
          <cell r="J52">
            <v>11.571609965332778</v>
          </cell>
          <cell r="K52">
            <v>14.177854599025741</v>
          </cell>
          <cell r="L52">
            <v>17.333480121585666</v>
          </cell>
        </row>
        <row r="53">
          <cell r="A53" t="str">
            <v>cutoff82</v>
          </cell>
          <cell r="B53" t="str">
            <v>bmale</v>
          </cell>
          <cell r="C53">
            <v>3.8073062160995916</v>
          </cell>
          <cell r="D53">
            <v>4.9224712230649761</v>
          </cell>
          <cell r="E53">
            <v>5.9458286489127179</v>
          </cell>
          <cell r="F53">
            <v>7.1039171319614089</v>
          </cell>
          <cell r="G53">
            <v>8.1894697411639168</v>
          </cell>
          <cell r="H53">
            <v>9.5723855540542147</v>
          </cell>
          <cell r="I53">
            <v>10.781728639453545</v>
          </cell>
          <cell r="J53">
            <v>12.444819487321096</v>
          </cell>
          <cell r="K53">
            <v>15.218663708729325</v>
          </cell>
          <cell r="L53">
            <v>18.72388207142081</v>
          </cell>
        </row>
        <row r="54">
          <cell r="A54" t="str">
            <v>cutoff83</v>
          </cell>
          <cell r="B54" t="str">
            <v>bmale</v>
          </cell>
          <cell r="C54">
            <v>3.8306349662488808</v>
          </cell>
          <cell r="D54">
            <v>4.9468542410001772</v>
          </cell>
          <cell r="E54">
            <v>6.0070380008428534</v>
          </cell>
          <cell r="F54">
            <v>7.2479580740923177</v>
          </cell>
          <cell r="G54">
            <v>8.4168885815011958</v>
          </cell>
          <cell r="H54">
            <v>9.8628459892134117</v>
          </cell>
          <cell r="I54">
            <v>11.11199133599151</v>
          </cell>
          <cell r="J54">
            <v>12.84079024094698</v>
          </cell>
          <cell r="K54">
            <v>16.13336335454418</v>
          </cell>
          <cell r="L54">
            <v>20.099177001469453</v>
          </cell>
        </row>
        <row r="55">
          <cell r="A55" t="str">
            <v>cutoff84</v>
          </cell>
          <cell r="B55" t="str">
            <v>bmale</v>
          </cell>
          <cell r="C55">
            <v>3.9680382933710399</v>
          </cell>
          <cell r="D55">
            <v>5.101108067934307</v>
          </cell>
          <cell r="E55">
            <v>6.1998877246740944</v>
          </cell>
          <cell r="F55">
            <v>7.5018776973747734</v>
          </cell>
          <cell r="G55">
            <v>8.7245985385038605</v>
          </cell>
          <cell r="H55">
            <v>10.068525088901655</v>
          </cell>
          <cell r="I55">
            <v>11.685579648754642</v>
          </cell>
          <cell r="J55">
            <v>13.439898613014071</v>
          </cell>
          <cell r="K55">
            <v>17.148327848979669</v>
          </cell>
          <cell r="L55">
            <v>21.213607974043832</v>
          </cell>
        </row>
        <row r="56">
          <cell r="A56" t="str">
            <v>cutoff85</v>
          </cell>
          <cell r="B56" t="str">
            <v>bmale</v>
          </cell>
          <cell r="C56">
            <v>4.0820854508819435</v>
          </cell>
          <cell r="D56">
            <v>5.2289299811481156</v>
          </cell>
          <cell r="E56">
            <v>6.4569908634546387</v>
          </cell>
          <cell r="F56">
            <v>7.7796350287267106</v>
          </cell>
          <cell r="G56">
            <v>9.1085790944743472</v>
          </cell>
          <cell r="H56">
            <v>10.424427301605023</v>
          </cell>
          <cell r="I56">
            <v>12.174530194123875</v>
          </cell>
          <cell r="J56">
            <v>14.119678938405423</v>
          </cell>
          <cell r="K56">
            <v>17.890242036294449</v>
          </cell>
          <cell r="L56">
            <v>23.025888969415938</v>
          </cell>
        </row>
        <row r="57">
          <cell r="A57" t="str">
            <v>cutoff86</v>
          </cell>
          <cell r="B57" t="str">
            <v>bmale</v>
          </cell>
          <cell r="C57">
            <v>4.1848754037556715</v>
          </cell>
          <cell r="D57">
            <v>5.4216202314734394</v>
          </cell>
          <cell r="E57">
            <v>6.7720587889482191</v>
          </cell>
          <cell r="F57">
            <v>8.020907597602335</v>
          </cell>
          <cell r="G57">
            <v>9.5331208888703287</v>
          </cell>
          <cell r="H57">
            <v>10.864907750828696</v>
          </cell>
          <cell r="I57">
            <v>12.524002269917181</v>
          </cell>
          <cell r="J57">
            <v>14.812935151077481</v>
          </cell>
          <cell r="K57">
            <v>18.451667630780584</v>
          </cell>
          <cell r="L57">
            <v>22.775264146989425</v>
          </cell>
        </row>
        <row r="58">
          <cell r="A58" t="str">
            <v>cutoff87</v>
          </cell>
          <cell r="B58" t="str">
            <v>bmale</v>
          </cell>
          <cell r="C58">
            <v>4.3305743923540199</v>
          </cell>
          <cell r="D58">
            <v>5.6483005839678357</v>
          </cell>
          <cell r="E58">
            <v>6.968841412646591</v>
          </cell>
          <cell r="F58">
            <v>8.2130595434484768</v>
          </cell>
          <cell r="G58">
            <v>9.7968682102143791</v>
          </cell>
          <cell r="H58">
            <v>11.094766252185082</v>
          </cell>
          <cell r="I58">
            <v>12.809876455273837</v>
          </cell>
          <cell r="J58">
            <v>15.097568465564891</v>
          </cell>
          <cell r="K58">
            <v>19.510309028351553</v>
          </cell>
          <cell r="L58">
            <v>24.329806790851485</v>
          </cell>
        </row>
        <row r="59">
          <cell r="A59" t="str">
            <v>cutoff88</v>
          </cell>
          <cell r="B59" t="str">
            <v>bmale</v>
          </cell>
          <cell r="C59">
            <v>4.5517792773156609</v>
          </cell>
          <cell r="D59">
            <v>5.8463023300528532</v>
          </cell>
          <cell r="E59">
            <v>7.1552738600876893</v>
          </cell>
          <cell r="F59">
            <v>8.4279021167183963</v>
          </cell>
          <cell r="G59">
            <v>9.9628040429319142</v>
          </cell>
          <cell r="H59">
            <v>11.526445015707356</v>
          </cell>
          <cell r="I59">
            <v>13.28217317570174</v>
          </cell>
          <cell r="J59">
            <v>15.716009295254963</v>
          </cell>
          <cell r="K59">
            <v>20.043704356673274</v>
          </cell>
          <cell r="L59">
            <v>25.196467440865476</v>
          </cell>
        </row>
        <row r="60">
          <cell r="A60" t="str">
            <v>cutoff89</v>
          </cell>
          <cell r="B60" t="str">
            <v>bmale</v>
          </cell>
          <cell r="C60">
            <v>4.7686207361880451</v>
          </cell>
          <cell r="D60">
            <v>5.9700758689743081</v>
          </cell>
          <cell r="E60">
            <v>7.3260743289845944</v>
          </cell>
          <cell r="F60">
            <v>8.6739888530596705</v>
          </cell>
          <cell r="G60">
            <v>10.094418181965695</v>
          </cell>
          <cell r="H60">
            <v>11.880046436282033</v>
          </cell>
          <cell r="I60">
            <v>13.737620681195692</v>
          </cell>
          <cell r="J60">
            <v>16.102086730989136</v>
          </cell>
          <cell r="K60">
            <v>20.173373768673798</v>
          </cell>
          <cell r="L60">
            <v>25.051516531425747</v>
          </cell>
        </row>
        <row r="61">
          <cell r="A61" t="str">
            <v>cutoff90</v>
          </cell>
          <cell r="B61" t="str">
            <v>bmale</v>
          </cell>
          <cell r="C61">
            <v>4.8929075571340332</v>
          </cell>
          <cell r="D61">
            <v>6.1244408565043553</v>
          </cell>
          <cell r="E61">
            <v>7.5405132704644053</v>
          </cell>
          <cell r="F61">
            <v>8.9217970688242936</v>
          </cell>
          <cell r="G61">
            <v>10.26088824543702</v>
          </cell>
          <cell r="H61">
            <v>12.182727053555878</v>
          </cell>
          <cell r="I61">
            <v>14.233456156199924</v>
          </cell>
          <cell r="J61">
            <v>16.848930728438379</v>
          </cell>
          <cell r="K61">
            <v>21.421493975094158</v>
          </cell>
          <cell r="L61">
            <v>26.235196344019975</v>
          </cell>
        </row>
        <row r="62">
          <cell r="A62" t="str">
            <v>cutoff91</v>
          </cell>
          <cell r="B62" t="str">
            <v>bmale</v>
          </cell>
          <cell r="C62">
            <v>4.981190234478559</v>
          </cell>
          <cell r="D62">
            <v>6.2256481337553033</v>
          </cell>
          <cell r="E62">
            <v>7.7276978649539769</v>
          </cell>
          <cell r="F62">
            <v>9.1374133905824326</v>
          </cell>
          <cell r="G62">
            <v>10.630782344761766</v>
          </cell>
          <cell r="H62">
            <v>12.48803664548009</v>
          </cell>
          <cell r="I62">
            <v>14.804504752139119</v>
          </cell>
          <cell r="J62">
            <v>17.385164401988451</v>
          </cell>
          <cell r="K62">
            <v>22.201811167375517</v>
          </cell>
          <cell r="L62">
            <v>27.490367720923881</v>
          </cell>
        </row>
        <row r="63">
          <cell r="A63" t="str">
            <v>cutoff92</v>
          </cell>
          <cell r="B63" t="str">
            <v>bmale</v>
          </cell>
          <cell r="C63">
            <v>5.0321621763645163</v>
          </cell>
          <cell r="D63">
            <v>6.2869316749943041</v>
          </cell>
          <cell r="E63">
            <v>7.7974577280305892</v>
          </cell>
          <cell r="F63">
            <v>9.2631178338387841</v>
          </cell>
          <cell r="G63">
            <v>10.859720202442483</v>
          </cell>
          <cell r="H63">
            <v>12.67674035469606</v>
          </cell>
          <cell r="I63">
            <v>14.980201220979161</v>
          </cell>
          <cell r="J63">
            <v>17.771299678739606</v>
          </cell>
          <cell r="K63">
            <v>22.710333903216902</v>
          </cell>
          <cell r="L63">
            <v>28.28430349431272</v>
          </cell>
        </row>
        <row r="64">
          <cell r="A64" t="str">
            <v>cutoff93</v>
          </cell>
          <cell r="B64" t="str">
            <v>bmale</v>
          </cell>
          <cell r="C64">
            <v>5.1196993418117644</v>
          </cell>
          <cell r="D64">
            <v>6.4812677289664204</v>
          </cell>
          <cell r="E64">
            <v>7.9277779879201473</v>
          </cell>
          <cell r="F64">
            <v>9.5873843279377073</v>
          </cell>
          <cell r="G64">
            <v>11.030113514931077</v>
          </cell>
          <cell r="H64">
            <v>12.924093601502507</v>
          </cell>
          <cell r="I64">
            <v>15.201313084226344</v>
          </cell>
          <cell r="J64">
            <v>18.192307995422599</v>
          </cell>
          <cell r="K64">
            <v>23.474587739101693</v>
          </cell>
          <cell r="L64">
            <v>29.233135743683203</v>
          </cell>
        </row>
        <row r="65">
          <cell r="A65" t="str">
            <v>cutoff94</v>
          </cell>
          <cell r="B65" t="str">
            <v>bmale</v>
          </cell>
          <cell r="C65">
            <v>5.2334801935809212</v>
          </cell>
          <cell r="D65">
            <v>6.7230228709868953</v>
          </cell>
          <cell r="E65">
            <v>8.0162073627970134</v>
          </cell>
          <cell r="F65">
            <v>9.6962079655578783</v>
          </cell>
          <cell r="G65">
            <v>11.181657501826043</v>
          </cell>
          <cell r="H65">
            <v>13.199553864887513</v>
          </cell>
          <cell r="I65">
            <v>15.577725430722637</v>
          </cell>
          <cell r="J65">
            <v>18.775812480111778</v>
          </cell>
          <cell r="K65">
            <v>24.148638577020598</v>
          </cell>
          <cell r="L65">
            <v>30.177035875907325</v>
          </cell>
        </row>
        <row r="66">
          <cell r="A66" t="str">
            <v>cutoff95</v>
          </cell>
          <cell r="B66" t="str">
            <v>bmale</v>
          </cell>
          <cell r="C66">
            <v>5.4929700073695606</v>
          </cell>
          <cell r="D66">
            <v>6.9364175053691239</v>
          </cell>
          <cell r="E66">
            <v>8.2467972903450519</v>
          </cell>
          <cell r="F66">
            <v>9.9131275104115968</v>
          </cell>
          <cell r="G66">
            <v>11.624154090695527</v>
          </cell>
          <cell r="H66">
            <v>13.580542661854748</v>
          </cell>
          <cell r="I66">
            <v>15.950649079968924</v>
          </cell>
          <cell r="J66">
            <v>19.071994843404593</v>
          </cell>
          <cell r="K66">
            <v>24.845345969548323</v>
          </cell>
          <cell r="L66">
            <v>31.033935511023341</v>
          </cell>
        </row>
        <row r="67">
          <cell r="A67" t="str">
            <v>cutoff96</v>
          </cell>
          <cell r="B67" t="str">
            <v>bmale</v>
          </cell>
          <cell r="C67">
            <v>5.687402567443856</v>
          </cell>
          <cell r="D67">
            <v>7.0780088237886494</v>
          </cell>
          <cell r="E67">
            <v>8.4932671732917502</v>
          </cell>
          <cell r="F67">
            <v>10.041466375336658</v>
          </cell>
          <cell r="G67">
            <v>11.85334112862644</v>
          </cell>
          <cell r="H67">
            <v>13.928150673810023</v>
          </cell>
          <cell r="I67">
            <v>16.332908328167363</v>
          </cell>
          <cell r="J67">
            <v>19.715470273508764</v>
          </cell>
          <cell r="K67">
            <v>25.229302104462416</v>
          </cell>
          <cell r="L67">
            <v>31.839769192483548</v>
          </cell>
        </row>
        <row r="68">
          <cell r="A68" t="str">
            <v>cutoff97</v>
          </cell>
          <cell r="B68" t="str">
            <v>bmale</v>
          </cell>
          <cell r="C68">
            <v>5.9208094627906789</v>
          </cell>
          <cell r="D68">
            <v>7.3560072479805303</v>
          </cell>
          <cell r="E68">
            <v>8.8601302139023517</v>
          </cell>
          <cell r="F68">
            <v>10.289399895968666</v>
          </cell>
          <cell r="G68">
            <v>12.185974546320214</v>
          </cell>
          <cell r="H68">
            <v>14.440301360050801</v>
          </cell>
          <cell r="I68">
            <v>17.011484411413122</v>
          </cell>
          <cell r="J68">
            <v>20.163408413569584</v>
          </cell>
          <cell r="K68">
            <v>26.327142708512781</v>
          </cell>
          <cell r="L68">
            <v>33.332211926857553</v>
          </cell>
        </row>
        <row r="69">
          <cell r="A69" t="str">
            <v>cutoff98</v>
          </cell>
          <cell r="B69" t="str">
            <v>bmale</v>
          </cell>
          <cell r="C69">
            <v>6.1809671708301392</v>
          </cell>
          <cell r="D69">
            <v>7.8192369215661373</v>
          </cell>
          <cell r="E69">
            <v>9.2567852522113281</v>
          </cell>
          <cell r="F69">
            <v>10.915364476929859</v>
          </cell>
          <cell r="G69">
            <v>12.799168467031947</v>
          </cell>
          <cell r="H69">
            <v>15.008157162975904</v>
          </cell>
          <cell r="I69">
            <v>17.678818174055213</v>
          </cell>
          <cell r="J69">
            <v>21.161707337993704</v>
          </cell>
          <cell r="K69">
            <v>27.831393778780182</v>
          </cell>
          <cell r="L69">
            <v>34.549245844547826</v>
          </cell>
        </row>
        <row r="70">
          <cell r="A70" t="str">
            <v>cutoff99</v>
          </cell>
          <cell r="B70" t="str">
            <v>bmale</v>
          </cell>
          <cell r="C70">
            <v>6.5851083594691149</v>
          </cell>
          <cell r="D70">
            <v>8.1209989948388834</v>
          </cell>
          <cell r="E70">
            <v>9.8434542322119416</v>
          </cell>
          <cell r="F70">
            <v>11.488160700799657</v>
          </cell>
          <cell r="G70">
            <v>13.385157213232349</v>
          </cell>
          <cell r="H70">
            <v>15.612809368492584</v>
          </cell>
          <cell r="I70">
            <v>18.396550233948691</v>
          </cell>
          <cell r="J70">
            <v>22.183869196038341</v>
          </cell>
          <cell r="K70">
            <v>29.085721345457124</v>
          </cell>
          <cell r="L70">
            <v>36.2676573005159</v>
          </cell>
        </row>
        <row r="71">
          <cell r="A71" t="str">
            <v>cutoff00</v>
          </cell>
          <cell r="B71" t="str">
            <v>bmale</v>
          </cell>
          <cell r="C71">
            <v>6.8745605116246535</v>
          </cell>
          <cell r="D71">
            <v>8.4532841598806421</v>
          </cell>
          <cell r="E71">
            <v>10.078222440928807</v>
          </cell>
          <cell r="F71">
            <v>11.94910752968827</v>
          </cell>
          <cell r="G71">
            <v>13.980908628733824</v>
          </cell>
          <cell r="H71">
            <v>16.256877543101087</v>
          </cell>
          <cell r="I71">
            <v>19.116160905666252</v>
          </cell>
          <cell r="J71">
            <v>23.183298381093788</v>
          </cell>
          <cell r="K71">
            <v>30.85118718093592</v>
          </cell>
          <cell r="L71">
            <v>38.604879296346887</v>
          </cell>
        </row>
        <row r="72">
          <cell r="A72" t="str">
            <v>cutoff01</v>
          </cell>
          <cell r="B72" t="str">
            <v>bmale</v>
          </cell>
          <cell r="C72">
            <v>7.1520869645909579</v>
          </cell>
          <cell r="D72">
            <v>8.8928684649834491</v>
          </cell>
          <cell r="E72">
            <v>10.407925682089786</v>
          </cell>
          <cell r="F72">
            <v>12.374447830887808</v>
          </cell>
          <cell r="G72">
            <v>14.592124748756831</v>
          </cell>
          <cell r="H72">
            <v>17.04976921418373</v>
          </cell>
          <cell r="I72">
            <v>19.961507957691328</v>
          </cell>
          <cell r="J72">
            <v>24.184935013512721</v>
          </cell>
          <cell r="K72">
            <v>32.125396605533233</v>
          </cell>
          <cell r="L72">
            <v>40.75647585461298</v>
          </cell>
        </row>
        <row r="73">
          <cell r="A73" t="str">
            <v>cutoff02</v>
          </cell>
          <cell r="B73" t="str">
            <v>bmale</v>
          </cell>
          <cell r="C73">
            <v>7.2740666124965276</v>
          </cell>
          <cell r="D73">
            <v>9.0378968464546698</v>
          </cell>
          <cell r="E73">
            <v>10.719500179966378</v>
          </cell>
          <cell r="F73">
            <v>12.600792497156272</v>
          </cell>
          <cell r="G73">
            <v>14.882897035624051</v>
          </cell>
          <cell r="H73">
            <v>17.443043756825148</v>
          </cell>
          <cell r="I73">
            <v>20.294140469478002</v>
          </cell>
          <cell r="J73">
            <v>24.94456535317741</v>
          </cell>
          <cell r="K73">
            <v>33.437974319543429</v>
          </cell>
          <cell r="L73">
            <v>42.314265735599363</v>
          </cell>
        </row>
        <row r="74">
          <cell r="A74" t="str">
            <v>cutoff03</v>
          </cell>
          <cell r="B74" t="str">
            <v>bmale</v>
          </cell>
          <cell r="C74">
            <v>7.4607277585393268</v>
          </cell>
          <cell r="D74">
            <v>9.2193528303556107</v>
          </cell>
          <cell r="E74">
            <v>10.893372444879253</v>
          </cell>
          <cell r="F74">
            <v>12.833266717567888</v>
          </cell>
          <cell r="G74">
            <v>15.035474676897971</v>
          </cell>
          <cell r="H74">
            <v>17.782298286160469</v>
          </cell>
          <cell r="I74">
            <v>20.984975488129319</v>
          </cell>
          <cell r="J74">
            <v>25.468096316128324</v>
          </cell>
          <cell r="K74">
            <v>33.954603310547355</v>
          </cell>
          <cell r="L74">
            <v>43.382990791700522</v>
          </cell>
        </row>
        <row r="75">
          <cell r="A75" t="str">
            <v>cutoff04</v>
          </cell>
          <cell r="B75" t="str">
            <v>bmale</v>
          </cell>
          <cell r="C75">
            <v>7.6024963513455388</v>
          </cell>
          <cell r="D75">
            <v>9.3518400299892015</v>
          </cell>
          <cell r="E75">
            <v>11.061082462529756</v>
          </cell>
          <cell r="F75">
            <v>13.121843991280532</v>
          </cell>
          <cell r="G75">
            <v>15.256784105716765</v>
          </cell>
          <cell r="H75">
            <v>18.060659128476498</v>
          </cell>
          <cell r="I75">
            <v>21.300433596572987</v>
          </cell>
          <cell r="J75">
            <v>26.024466057079586</v>
          </cell>
          <cell r="K75">
            <v>35.476344939816187</v>
          </cell>
          <cell r="L75">
            <v>45.334274513439915</v>
          </cell>
        </row>
        <row r="76">
          <cell r="A76" t="str">
            <v>cutoff05</v>
          </cell>
          <cell r="B76" t="str">
            <v>bmale</v>
          </cell>
          <cell r="C76">
            <v>7.7916578200063213</v>
          </cell>
          <cell r="D76">
            <v>9.6470744613990433</v>
          </cell>
          <cell r="E76">
            <v>11.239759435911752</v>
          </cell>
          <cell r="F76">
            <v>13.368607588823187</v>
          </cell>
          <cell r="G76">
            <v>15.637590512315541</v>
          </cell>
          <cell r="H76">
            <v>18.325281289097155</v>
          </cell>
          <cell r="I76">
            <v>21.777941028222198</v>
          </cell>
          <cell r="J76">
            <v>26.682898738516602</v>
          </cell>
          <cell r="K76">
            <v>36.033498949740398</v>
          </cell>
          <cell r="L76">
            <v>46.227627361403108</v>
          </cell>
        </row>
        <row r="77">
          <cell r="A77" t="str">
            <v>cutoff06</v>
          </cell>
          <cell r="B77" t="str">
            <v>bmale</v>
          </cell>
          <cell r="C77">
            <v>7.9606383367511837</v>
          </cell>
          <cell r="D77">
            <v>9.8941262307929492</v>
          </cell>
          <cell r="E77">
            <v>11.83186999017021</v>
          </cell>
          <cell r="F77">
            <v>13.917650904852609</v>
          </cell>
          <cell r="G77">
            <v>16.109650791266834</v>
          </cell>
          <cell r="H77">
            <v>18.960273775876043</v>
          </cell>
          <cell r="I77">
            <v>22.572752112118096</v>
          </cell>
          <cell r="J77">
            <v>27.906600012109767</v>
          </cell>
          <cell r="K77">
            <v>37.589969248387426</v>
          </cell>
          <cell r="L77">
            <v>47.99273600780689</v>
          </cell>
        </row>
        <row r="78">
          <cell r="A78" t="str">
            <v>cutoff07</v>
          </cell>
          <cell r="B78" t="str">
            <v>bmale</v>
          </cell>
          <cell r="C78">
            <v>8.1817376213195079</v>
          </cell>
          <cell r="D78">
            <v>10.058913074910391</v>
          </cell>
          <cell r="E78">
            <v>12.100056220021351</v>
          </cell>
          <cell r="F78">
            <v>14.391768919564791</v>
          </cell>
          <cell r="G78">
            <v>16.84636797128794</v>
          </cell>
          <cell r="H78">
            <v>19.787845346760111</v>
          </cell>
          <cell r="I78">
            <v>23.57377484631623</v>
          </cell>
          <cell r="J78">
            <v>29.032568229246674</v>
          </cell>
          <cell r="K78">
            <v>38.605894458533285</v>
          </cell>
          <cell r="L78">
            <v>49.960270778933818</v>
          </cell>
        </row>
        <row r="79">
          <cell r="A79" t="str">
            <v>cutoff08</v>
          </cell>
          <cell r="B79" t="str">
            <v>bmale</v>
          </cell>
          <cell r="C79">
            <v>8.5149659120661774</v>
          </cell>
          <cell r="D79">
            <v>10.222480243837659</v>
          </cell>
          <cell r="E79">
            <v>12.472804797151268</v>
          </cell>
          <cell r="F79">
            <v>14.890213402668298</v>
          </cell>
          <cell r="G79">
            <v>17.399024715019003</v>
          </cell>
          <cell r="H79">
            <v>20.195630231492665</v>
          </cell>
          <cell r="I79">
            <v>24.462305036408736</v>
          </cell>
          <cell r="J79">
            <v>30.081932384972422</v>
          </cell>
          <cell r="K79">
            <v>40.580790552878618</v>
          </cell>
          <cell r="L79">
            <v>52.769358834988502</v>
          </cell>
        </row>
        <row r="80">
          <cell r="A80" t="str">
            <v>cutoff09</v>
          </cell>
          <cell r="B80" t="str">
            <v>bmale</v>
          </cell>
          <cell r="C80">
            <v>8.4488041726339986</v>
          </cell>
          <cell r="D80">
            <v>10.229375088556418</v>
          </cell>
          <cell r="E80">
            <v>12.596088873278612</v>
          </cell>
          <cell r="F80">
            <v>15.011793962120413</v>
          </cell>
          <cell r="G80">
            <v>17.814234994285975</v>
          </cell>
          <cell r="H80">
            <v>20.857471656630164</v>
          </cell>
          <cell r="I80">
            <v>24.957428241618203</v>
          </cell>
          <cell r="J80">
            <v>30.812199807247701</v>
          </cell>
          <cell r="K80">
            <v>41.501823812712573</v>
          </cell>
          <cell r="L80">
            <v>55.246112660871411</v>
          </cell>
        </row>
        <row r="81">
          <cell r="A81" t="str">
            <v>cutoff10</v>
          </cell>
          <cell r="B81" t="str">
            <v>bmale</v>
          </cell>
          <cell r="C81">
            <v>8.4883608796018635</v>
          </cell>
          <cell r="D81">
            <v>10.178408695508892</v>
          </cell>
          <cell r="E81">
            <v>12.516279396431479</v>
          </cell>
          <cell r="F81">
            <v>14.969690260718117</v>
          </cell>
          <cell r="G81">
            <v>17.635158630211045</v>
          </cell>
          <cell r="H81">
            <v>20.803821060657047</v>
          </cell>
          <cell r="I81">
            <v>24.918457953781672</v>
          </cell>
          <cell r="J81">
            <v>30.79858096999854</v>
          </cell>
          <cell r="K81">
            <v>42.239708411603829</v>
          </cell>
          <cell r="L81">
            <v>55.583100044244709</v>
          </cell>
        </row>
        <row r="82">
          <cell r="A82" t="str">
            <v>cutoff11</v>
          </cell>
          <cell r="B82" t="str">
            <v>bmale</v>
          </cell>
          <cell r="C82">
            <v>8.5197655879403182</v>
          </cell>
          <cell r="D82">
            <v>10.164659345051994</v>
          </cell>
          <cell r="E82">
            <v>12.458327103723127</v>
          </cell>
          <cell r="F82">
            <v>14.953346890694377</v>
          </cell>
          <cell r="G82">
            <v>17.728113906222386</v>
          </cell>
          <cell r="H82">
            <v>20.767789524598751</v>
          </cell>
          <cell r="I82">
            <v>25.010023641917208</v>
          </cell>
          <cell r="J82">
            <v>30.935639084565175</v>
          </cell>
          <cell r="K82">
            <v>42.602969176712534</v>
          </cell>
          <cell r="L82">
            <v>55.638269463544596</v>
          </cell>
        </row>
        <row r="83">
          <cell r="A83" t="str">
            <v>cutoff12</v>
          </cell>
          <cell r="B83" t="str">
            <v>bmale</v>
          </cell>
          <cell r="C83">
            <v>8.6845883084390572</v>
          </cell>
          <cell r="D83">
            <v>10.272208450634603</v>
          </cell>
          <cell r="E83">
            <v>12.73803492499365</v>
          </cell>
          <cell r="F83">
            <v>15.106289107658448</v>
          </cell>
          <cell r="G83">
            <v>18.046628423416422</v>
          </cell>
          <cell r="H83">
            <v>21.296724985187275</v>
          </cell>
          <cell r="I83">
            <v>25.422495719172026</v>
          </cell>
          <cell r="J83">
            <v>32.030512262450074</v>
          </cell>
          <cell r="K83">
            <v>43.811939211525306</v>
          </cell>
          <cell r="L83">
            <v>59.831870849806585</v>
          </cell>
        </row>
        <row r="84">
          <cell r="A84" t="str">
            <v>cutoff13</v>
          </cell>
          <cell r="B84" t="str">
            <v>bmale</v>
          </cell>
          <cell r="C84">
            <v>8.8235020835377487</v>
          </cell>
          <cell r="D84">
            <v>10.418711690947875</v>
          </cell>
          <cell r="E84">
            <v>12.827340316266605</v>
          </cell>
          <cell r="F84">
            <v>15.197971450105468</v>
          </cell>
          <cell r="G84">
            <v>18.126168749051402</v>
          </cell>
          <cell r="H84">
            <v>21.498100892450896</v>
          </cell>
          <cell r="I84">
            <v>25.846844939220979</v>
          </cell>
          <cell r="J84">
            <v>32.52431588303282</v>
          </cell>
          <cell r="K84">
            <v>45.049758811476678</v>
          </cell>
          <cell r="L84">
            <v>59.958803544675384</v>
          </cell>
        </row>
        <row r="85">
          <cell r="A85" t="str">
            <v>cutoff73</v>
          </cell>
          <cell r="B85" t="str">
            <v>cfmal</v>
          </cell>
          <cell r="C85">
            <v>1.5448589795389205</v>
          </cell>
          <cell r="D85">
            <v>0</v>
          </cell>
          <cell r="F85">
            <v>2.3597308629248714</v>
          </cell>
          <cell r="G85">
            <v>2.6542973224522006</v>
          </cell>
          <cell r="H85">
            <v>0</v>
          </cell>
          <cell r="I85">
            <v>3.3807558300090612</v>
          </cell>
          <cell r="J85">
            <v>3.9295700950916128</v>
          </cell>
          <cell r="K85">
            <v>4.9072891963595708</v>
          </cell>
          <cell r="L85">
            <v>6.0608335646641089</v>
          </cell>
        </row>
        <row r="86">
          <cell r="A86" t="str">
            <v>cutoff74</v>
          </cell>
          <cell r="B86" t="str">
            <v>cfmal</v>
          </cell>
          <cell r="C86">
            <v>1.8044175644100586</v>
          </cell>
          <cell r="E86">
            <v>2.245469142604442</v>
          </cell>
          <cell r="F86">
            <v>0</v>
          </cell>
          <cell r="G86">
            <v>2.8403122977636559</v>
          </cell>
          <cell r="H86">
            <v>3.1837203951354853</v>
          </cell>
          <cell r="I86">
            <v>3.6006208886123434</v>
          </cell>
          <cell r="J86">
            <v>4.185349220370834</v>
          </cell>
          <cell r="K86">
            <v>5.1699391381793189</v>
          </cell>
          <cell r="L86">
            <v>6.2423268412156698</v>
          </cell>
        </row>
        <row r="87">
          <cell r="A87" t="str">
            <v>cutoff75</v>
          </cell>
          <cell r="B87" t="str">
            <v>cfmal</v>
          </cell>
          <cell r="D87">
            <v>2.153002739039692</v>
          </cell>
          <cell r="F87">
            <v>2.7468819896935055</v>
          </cell>
          <cell r="H87">
            <v>3.4581883603027466</v>
          </cell>
          <cell r="I87">
            <v>3.9422646760116495</v>
          </cell>
          <cell r="J87">
            <v>4.6339759620788605</v>
          </cell>
          <cell r="K87">
            <v>5.6635289336510803</v>
          </cell>
          <cell r="L87">
            <v>6.9187993432538217</v>
          </cell>
        </row>
        <row r="88">
          <cell r="A88" t="str">
            <v>cutoff76</v>
          </cell>
          <cell r="B88" t="str">
            <v>cfmal</v>
          </cell>
          <cell r="C88">
            <v>2.120512136995591</v>
          </cell>
          <cell r="E88">
            <v>2.6720002517873436</v>
          </cell>
          <cell r="G88">
            <v>3.2857902218357258</v>
          </cell>
          <cell r="H88">
            <v>3.6852110273393985</v>
          </cell>
          <cell r="I88">
            <v>4.2346077617050035</v>
          </cell>
          <cell r="J88">
            <v>4.9788426649678712</v>
          </cell>
          <cell r="K88">
            <v>6.0864300503781745</v>
          </cell>
          <cell r="L88">
            <v>7.4636482361639587</v>
          </cell>
        </row>
        <row r="89">
          <cell r="A89" t="str">
            <v>cutoff77</v>
          </cell>
          <cell r="B89" t="str">
            <v>cfmal</v>
          </cell>
          <cell r="C89">
            <v>2.3165229131784755</v>
          </cell>
          <cell r="E89">
            <v>2.7901484969719008</v>
          </cell>
          <cell r="F89">
            <v>3.1176578535720147</v>
          </cell>
          <cell r="H89">
            <v>3.9133433080188116</v>
          </cell>
          <cell r="I89">
            <v>4.4986472919864511</v>
          </cell>
          <cell r="J89">
            <v>5.2174394465868863</v>
          </cell>
          <cell r="K89">
            <v>6.46391285581986</v>
          </cell>
          <cell r="L89">
            <v>7.7404683045456615</v>
          </cell>
        </row>
        <row r="90">
          <cell r="A90" t="str">
            <v>cutoff78</v>
          </cell>
          <cell r="B90" t="str">
            <v>cfmal</v>
          </cell>
          <cell r="C90">
            <v>2.4055771099164041</v>
          </cell>
          <cell r="D90">
            <v>2.7169310270916278</v>
          </cell>
          <cell r="F90">
            <v>3.3391053843114356</v>
          </cell>
          <cell r="G90">
            <v>3.7177627184610493</v>
          </cell>
          <cell r="H90">
            <v>4.2099858717595469</v>
          </cell>
          <cell r="I90">
            <v>4.8551282922121555</v>
          </cell>
          <cell r="J90">
            <v>5.6057306677701444</v>
          </cell>
          <cell r="K90">
            <v>6.9046792028583308</v>
          </cell>
          <cell r="L90">
            <v>8.1376941277480608</v>
          </cell>
        </row>
        <row r="91">
          <cell r="A91" t="str">
            <v>cutoff79</v>
          </cell>
          <cell r="B91" t="str">
            <v>cfmal</v>
          </cell>
          <cell r="C91">
            <v>2.8260065223028503</v>
          </cell>
          <cell r="E91">
            <v>3.327604743234891</v>
          </cell>
          <cell r="F91">
            <v>3.7099186015139614</v>
          </cell>
          <cell r="G91">
            <v>4.1637886488819911</v>
          </cell>
          <cell r="H91">
            <v>4.7353584301869729</v>
          </cell>
          <cell r="I91">
            <v>5.2814340780943487</v>
          </cell>
          <cell r="J91">
            <v>6.1392303771227432</v>
          </cell>
          <cell r="K91">
            <v>7.6633934698207744</v>
          </cell>
          <cell r="L91">
            <v>9.1676605722039533</v>
          </cell>
        </row>
        <row r="92">
          <cell r="A92" t="str">
            <v>cutoff80</v>
          </cell>
          <cell r="B92" t="str">
            <v>cfmal</v>
          </cell>
          <cell r="D92">
            <v>3.2698474883506097</v>
          </cell>
          <cell r="E92">
            <v>3.655238404798212</v>
          </cell>
          <cell r="F92">
            <v>4.0872425577896774</v>
          </cell>
          <cell r="G92">
            <v>4.6119343099537184</v>
          </cell>
          <cell r="H92">
            <v>5.1291466542788546</v>
          </cell>
          <cell r="I92">
            <v>5.8518619128654175</v>
          </cell>
          <cell r="J92">
            <v>6.8582229395110419</v>
          </cell>
          <cell r="K92">
            <v>8.4350016281136266</v>
          </cell>
          <cell r="L92">
            <v>10.090807374721544</v>
          </cell>
        </row>
        <row r="93">
          <cell r="A93" t="str">
            <v>cutoff81</v>
          </cell>
          <cell r="B93" t="str">
            <v>cfmal</v>
          </cell>
          <cell r="C93">
            <v>3.3179227860620024</v>
          </cell>
          <cell r="E93">
            <v>3.9497338231801362</v>
          </cell>
          <cell r="F93">
            <v>4.4645453256775891</v>
          </cell>
          <cell r="H93">
            <v>5.633090379099305</v>
          </cell>
          <cell r="I93">
            <v>6.360482908633684</v>
          </cell>
          <cell r="J93">
            <v>7.5540731017751526</v>
          </cell>
          <cell r="K93">
            <v>9.4692398824566428</v>
          </cell>
          <cell r="L93">
            <v>11.070311326421638</v>
          </cell>
        </row>
        <row r="94">
          <cell r="A94" t="str">
            <v>cutoff82</v>
          </cell>
          <cell r="B94" t="str">
            <v>cfmal</v>
          </cell>
          <cell r="C94">
            <v>3.3836983338728026</v>
          </cell>
          <cell r="D94">
            <v>3.7021294921782459</v>
          </cell>
          <cell r="E94">
            <v>4.181536149546635</v>
          </cell>
          <cell r="F94">
            <v>4.7980287482203616</v>
          </cell>
          <cell r="G94">
            <v>5.3129915557441407</v>
          </cell>
          <cell r="H94">
            <v>6.0406041934950334</v>
          </cell>
          <cell r="I94">
            <v>7.0410288017492926</v>
          </cell>
          <cell r="J94">
            <v>8.2266422895740163</v>
          </cell>
          <cell r="K94">
            <v>10.147736457713602</v>
          </cell>
          <cell r="L94">
            <v>12.169404747357783</v>
          </cell>
        </row>
        <row r="95">
          <cell r="A95" t="str">
            <v>cutoff83</v>
          </cell>
          <cell r="B95" t="str">
            <v>cfmal</v>
          </cell>
          <cell r="C95">
            <v>3.4184879008297209</v>
          </cell>
          <cell r="D95">
            <v>3.7769419884596092</v>
          </cell>
          <cell r="E95">
            <v>4.3446367232378442</v>
          </cell>
          <cell r="F95">
            <v>4.9655111530601186</v>
          </cell>
          <cell r="G95">
            <v>5.606396179299483</v>
          </cell>
          <cell r="H95">
            <v>6.3143846415677141</v>
          </cell>
          <cell r="I95">
            <v>7.4035134545211623</v>
          </cell>
          <cell r="J95">
            <v>8.6736790140433371</v>
          </cell>
          <cell r="K95">
            <v>10.764331131009561</v>
          </cell>
          <cell r="L95">
            <v>12.653795539475039</v>
          </cell>
        </row>
        <row r="96">
          <cell r="A96" t="str">
            <v>cutoff84</v>
          </cell>
          <cell r="B96" t="str">
            <v>cfmal</v>
          </cell>
          <cell r="D96">
            <v>3.888218833702807</v>
          </cell>
          <cell r="E96">
            <v>4.5570353834763422</v>
          </cell>
          <cell r="F96">
            <v>5.1427025844414889</v>
          </cell>
          <cell r="G96">
            <v>5.8845011345925498</v>
          </cell>
          <cell r="H96">
            <v>6.739940214551889</v>
          </cell>
          <cell r="I96">
            <v>7.7584444088525819</v>
          </cell>
          <cell r="J96">
            <v>9.203252287170848</v>
          </cell>
          <cell r="K96">
            <v>11.410479293916143</v>
          </cell>
          <cell r="L96">
            <v>13.626509649907856</v>
          </cell>
        </row>
        <row r="97">
          <cell r="A97" t="str">
            <v>cutoff85</v>
          </cell>
          <cell r="B97" t="str">
            <v>cfmal</v>
          </cell>
          <cell r="D97">
            <v>4.0138278920534907</v>
          </cell>
          <cell r="E97">
            <v>4.7719503865246802</v>
          </cell>
          <cell r="F97">
            <v>5.3610046175047854</v>
          </cell>
          <cell r="G97">
            <v>6.1117344977873511</v>
          </cell>
          <cell r="H97">
            <v>7.1045131518705888</v>
          </cell>
          <cell r="I97">
            <v>8.1871451240369595</v>
          </cell>
          <cell r="J97">
            <v>9.8454170372313836</v>
          </cell>
          <cell r="K97">
            <v>12.184689039183464</v>
          </cell>
          <cell r="L97">
            <v>14.548840991475423</v>
          </cell>
        </row>
        <row r="98">
          <cell r="A98" t="str">
            <v>cutoff86</v>
          </cell>
          <cell r="B98" t="str">
            <v>cfmal</v>
          </cell>
          <cell r="C98">
            <v>3.542155853060331</v>
          </cell>
          <cell r="D98">
            <v>4.1408729253182042</v>
          </cell>
          <cell r="E98">
            <v>4.9271690488941404</v>
          </cell>
          <cell r="F98">
            <v>5.644702453803589</v>
          </cell>
          <cell r="G98">
            <v>6.385796322323773</v>
          </cell>
          <cell r="H98">
            <v>7.4264094516779258</v>
          </cell>
          <cell r="I98">
            <v>8.5763142170100135</v>
          </cell>
          <cell r="J98">
            <v>10.151663571102659</v>
          </cell>
          <cell r="K98">
            <v>12.617406713039781</v>
          </cell>
          <cell r="L98">
            <v>15.083498034645414</v>
          </cell>
        </row>
        <row r="99">
          <cell r="A99" t="str">
            <v>cutoff87</v>
          </cell>
          <cell r="B99" t="str">
            <v>cfmal</v>
          </cell>
          <cell r="C99">
            <v>3.6166599048151218</v>
          </cell>
          <cell r="D99">
            <v>4.3182087536934084</v>
          </cell>
          <cell r="E99">
            <v>5.0808328980679143</v>
          </cell>
          <cell r="F99">
            <v>5.8892485586767815</v>
          </cell>
          <cell r="G99">
            <v>6.7729077971511673</v>
          </cell>
          <cell r="H99">
            <v>7.7701803505754707</v>
          </cell>
          <cell r="I99">
            <v>9.0561281230217023</v>
          </cell>
          <cell r="J99">
            <v>10.707789007294785</v>
          </cell>
          <cell r="K99">
            <v>13.291889141992181</v>
          </cell>
          <cell r="L99">
            <v>16.000137367633815</v>
          </cell>
        </row>
        <row r="100">
          <cell r="A100" t="str">
            <v>cutoff88</v>
          </cell>
          <cell r="B100" t="str">
            <v>cfmal</v>
          </cell>
          <cell r="C100">
            <v>3.7081710844088183</v>
          </cell>
          <cell r="D100">
            <v>4.5487106909675905</v>
          </cell>
          <cell r="E100">
            <v>5.2429546699781628</v>
          </cell>
          <cell r="F100">
            <v>6.0900080033878554</v>
          </cell>
          <cell r="G100">
            <v>7.0813804689356621</v>
          </cell>
          <cell r="H100">
            <v>8.0842287429156183</v>
          </cell>
          <cell r="I100">
            <v>9.5521240863120802</v>
          </cell>
          <cell r="J100">
            <v>11.133310892733716</v>
          </cell>
          <cell r="K100">
            <v>14.162588600221609</v>
          </cell>
          <cell r="L100">
            <v>17.163015226778615</v>
          </cell>
        </row>
        <row r="101">
          <cell r="A101" t="str">
            <v>cutoff89</v>
          </cell>
          <cell r="B101" t="str">
            <v>cfmal</v>
          </cell>
          <cell r="C101">
            <v>3.8771852326295413</v>
          </cell>
          <cell r="D101">
            <v>4.7763807694619924</v>
          </cell>
          <cell r="E101">
            <v>5.5296504283522792</v>
          </cell>
          <cell r="F101">
            <v>6.3525072520984676</v>
          </cell>
          <cell r="G101">
            <v>7.3824358184129428</v>
          </cell>
          <cell r="H101">
            <v>8.4349038025430296</v>
          </cell>
          <cell r="I101">
            <v>9.9308171041546398</v>
          </cell>
          <cell r="J101">
            <v>11.90110348225349</v>
          </cell>
          <cell r="K101">
            <v>14.9382237003298</v>
          </cell>
          <cell r="L101">
            <v>18.034337558495832</v>
          </cell>
        </row>
        <row r="102">
          <cell r="A102" t="str">
            <v>cutoff90</v>
          </cell>
          <cell r="B102" t="str">
            <v>cfmal</v>
          </cell>
          <cell r="C102">
            <v>4.1057863387371567</v>
          </cell>
          <cell r="D102">
            <v>4.9800518447530262</v>
          </cell>
          <cell r="E102">
            <v>5.8381139212322672</v>
          </cell>
          <cell r="F102">
            <v>6.7501428336418829</v>
          </cell>
          <cell r="G102">
            <v>7.7386225132385862</v>
          </cell>
          <cell r="H102">
            <v>8.871147834735865</v>
          </cell>
          <cell r="I102">
            <v>10.244375918955962</v>
          </cell>
          <cell r="J102">
            <v>12.441968338343584</v>
          </cell>
          <cell r="K102">
            <v>15.736539205143314</v>
          </cell>
          <cell r="L102">
            <v>19.150828930606519</v>
          </cell>
        </row>
        <row r="103">
          <cell r="A103" t="str">
            <v>cutoff91</v>
          </cell>
          <cell r="B103" t="str">
            <v>cfmal</v>
          </cell>
          <cell r="C103">
            <v>4.3389654115482115</v>
          </cell>
          <cell r="D103">
            <v>5.1537374011388861</v>
          </cell>
          <cell r="E103">
            <v>6.062220825516393</v>
          </cell>
          <cell r="F103">
            <v>7.0482212604899619</v>
          </cell>
          <cell r="G103">
            <v>8.0519625880947707</v>
          </cell>
          <cell r="H103">
            <v>9.3555873788810473</v>
          </cell>
          <cell r="I103">
            <v>10.862215012676964</v>
          </cell>
          <cell r="J103">
            <v>12.967276266873515</v>
          </cell>
          <cell r="K103">
            <v>16.628355709188156</v>
          </cell>
          <cell r="L103">
            <v>20.090120809527335</v>
          </cell>
        </row>
        <row r="104">
          <cell r="A104" t="str">
            <v>cutoff92</v>
          </cell>
          <cell r="B104" t="str">
            <v>cfmal</v>
          </cell>
          <cell r="C104">
            <v>4.5315565424368156</v>
          </cell>
          <cell r="D104">
            <v>5.2675623945413932</v>
          </cell>
          <cell r="E104">
            <v>6.2035963369529812</v>
          </cell>
          <cell r="F104">
            <v>7.2595264189936062</v>
          </cell>
          <cell r="G104">
            <v>8.3058756691647719</v>
          </cell>
          <cell r="H104">
            <v>9.7707833983583061</v>
          </cell>
          <cell r="I104">
            <v>11.16722771435291</v>
          </cell>
          <cell r="J104">
            <v>13.485284455368715</v>
          </cell>
          <cell r="K104">
            <v>17.435562658895908</v>
          </cell>
          <cell r="L104">
            <v>21.027680686093298</v>
          </cell>
        </row>
        <row r="105">
          <cell r="A105" t="str">
            <v>cutoff93</v>
          </cell>
          <cell r="B105" t="str">
            <v>cfmal</v>
          </cell>
          <cell r="C105">
            <v>4.6680991614721217</v>
          </cell>
          <cell r="D105">
            <v>5.4897843118551863</v>
          </cell>
          <cell r="E105">
            <v>6.424366813870181</v>
          </cell>
          <cell r="F105">
            <v>7.4881105018881753</v>
          </cell>
          <cell r="G105">
            <v>8.6059427249191192</v>
          </cell>
          <cell r="H105">
            <v>10.004749978485725</v>
          </cell>
          <cell r="I105">
            <v>11.83502261443877</v>
          </cell>
          <cell r="J105">
            <v>14.228147344707818</v>
          </cell>
          <cell r="K105">
            <v>18.09709947181754</v>
          </cell>
          <cell r="L105">
            <v>22.098360580123664</v>
          </cell>
        </row>
        <row r="106">
          <cell r="A106" t="str">
            <v>cutoff94</v>
          </cell>
          <cell r="B106" t="str">
            <v>cfmal</v>
          </cell>
          <cell r="C106">
            <v>4.7508515079161144</v>
          </cell>
          <cell r="D106">
            <v>5.5940701823786156</v>
          </cell>
          <cell r="E106">
            <v>6.5613284791576385</v>
          </cell>
          <cell r="F106">
            <v>7.6011590417278141</v>
          </cell>
          <cell r="G106">
            <v>8.7650608016795495</v>
          </cell>
          <cell r="H106">
            <v>10.135664861197595</v>
          </cell>
          <cell r="I106">
            <v>12.007847726016237</v>
          </cell>
          <cell r="J106">
            <v>14.700436344585786</v>
          </cell>
          <cell r="K106">
            <v>18.899653038446349</v>
          </cell>
          <cell r="L106">
            <v>23.242490573378522</v>
          </cell>
        </row>
        <row r="107">
          <cell r="A107" t="str">
            <v>cutoff95</v>
          </cell>
          <cell r="B107" t="str">
            <v>cfmal</v>
          </cell>
          <cell r="C107">
            <v>4.8428370637536267</v>
          </cell>
          <cell r="D107">
            <v>5.7757236881684317</v>
          </cell>
          <cell r="E107">
            <v>6.7521339115256218</v>
          </cell>
          <cell r="F107">
            <v>7.7690611368364717</v>
          </cell>
          <cell r="G107">
            <v>8.9214524534570998</v>
          </cell>
          <cell r="H107">
            <v>10.282005999557898</v>
          </cell>
          <cell r="I107">
            <v>12.212496492546595</v>
          </cell>
          <cell r="J107">
            <v>14.924521310684877</v>
          </cell>
          <cell r="K107">
            <v>19.176387077399273</v>
          </cell>
          <cell r="L107">
            <v>23.826284875165939</v>
          </cell>
        </row>
        <row r="108">
          <cell r="A108" t="str">
            <v>cutoff96</v>
          </cell>
          <cell r="B108" t="str">
            <v>cfmal</v>
          </cell>
          <cell r="C108">
            <v>4.9568672515281023</v>
          </cell>
          <cell r="D108">
            <v>5.9431007058982877</v>
          </cell>
          <cell r="E108">
            <v>6.9465321711423806</v>
          </cell>
          <cell r="F108">
            <v>8.0049317850551596</v>
          </cell>
          <cell r="G108">
            <v>9.1948636871720772</v>
          </cell>
          <cell r="H108">
            <v>10.717010650104763</v>
          </cell>
          <cell r="I108">
            <v>12.633297043656228</v>
          </cell>
          <cell r="J108">
            <v>15.375120526599618</v>
          </cell>
          <cell r="K108">
            <v>19.903646523020317</v>
          </cell>
          <cell r="L108">
            <v>24.59685115709124</v>
          </cell>
        </row>
        <row r="109">
          <cell r="A109" t="str">
            <v>cutoff97</v>
          </cell>
          <cell r="B109" t="str">
            <v>cfmal</v>
          </cell>
          <cell r="C109">
            <v>5.1516109005062445</v>
          </cell>
          <cell r="D109">
            <v>6.1386839517688241</v>
          </cell>
          <cell r="E109">
            <v>7.1629305340219114</v>
          </cell>
          <cell r="F109">
            <v>8.2498566933181205</v>
          </cell>
          <cell r="G109">
            <v>9.6352952449706208</v>
          </cell>
          <cell r="H109">
            <v>11.07892213560422</v>
          </cell>
          <cell r="I109">
            <v>13.069412623296614</v>
          </cell>
          <cell r="J109">
            <v>15.908898944048056</v>
          </cell>
          <cell r="K109">
            <v>20.587549756266821</v>
          </cell>
          <cell r="L109">
            <v>25.169707033751752</v>
          </cell>
        </row>
        <row r="110">
          <cell r="A110" t="str">
            <v>cutoff98</v>
          </cell>
          <cell r="B110" t="str">
            <v>cfmal</v>
          </cell>
          <cell r="C110">
            <v>5.5267936886090272</v>
          </cell>
          <cell r="D110">
            <v>6.5023757687023229</v>
          </cell>
          <cell r="E110">
            <v>7.5611010615979959</v>
          </cell>
          <cell r="F110">
            <v>8.7094591676713584</v>
          </cell>
          <cell r="G110">
            <v>10.002603342206267</v>
          </cell>
          <cell r="H110">
            <v>11.620197038750941</v>
          </cell>
          <cell r="I110">
            <v>13.73497367965159</v>
          </cell>
          <cell r="J110">
            <v>16.761679947534436</v>
          </cell>
          <cell r="K110">
            <v>21.509257162557727</v>
          </cell>
          <cell r="L110">
            <v>26.552023855778561</v>
          </cell>
        </row>
        <row r="111">
          <cell r="A111" t="str">
            <v>cutoff99</v>
          </cell>
          <cell r="B111" t="str">
            <v>cfmal</v>
          </cell>
          <cell r="C111">
            <v>5.7739417752542126</v>
          </cell>
          <cell r="D111">
            <v>6.832583722025988</v>
          </cell>
          <cell r="E111">
            <v>7.8919592372626521</v>
          </cell>
          <cell r="F111">
            <v>9.0552165396545128</v>
          </cell>
          <cell r="G111">
            <v>10.308307762073756</v>
          </cell>
          <cell r="H111">
            <v>12.032588887453247</v>
          </cell>
          <cell r="I111">
            <v>14.295119483284466</v>
          </cell>
          <cell r="J111">
            <v>17.394413217027108</v>
          </cell>
          <cell r="K111">
            <v>22.586178698255608</v>
          </cell>
          <cell r="L111">
            <v>27.985356815868496</v>
          </cell>
        </row>
        <row r="112">
          <cell r="A112" t="str">
            <v>cutoff00</v>
          </cell>
          <cell r="B112" t="str">
            <v>cfmal</v>
          </cell>
          <cell r="C112">
            <v>5.9894401239057693</v>
          </cell>
          <cell r="D112">
            <v>7.1309332816421636</v>
          </cell>
          <cell r="E112">
            <v>8.2136729868001712</v>
          </cell>
          <cell r="F112">
            <v>9.5133159999123897</v>
          </cell>
          <cell r="G112">
            <v>10.862068155753567</v>
          </cell>
          <cell r="H112">
            <v>12.554334182146128</v>
          </cell>
          <cell r="I112">
            <v>14.876940218491967</v>
          </cell>
          <cell r="J112">
            <v>18.071435018884692</v>
          </cell>
          <cell r="K112">
            <v>23.753594188727366</v>
          </cell>
          <cell r="L112">
            <v>29.184186001294343</v>
          </cell>
        </row>
        <row r="113">
          <cell r="A113" t="str">
            <v>cutoff01</v>
          </cell>
          <cell r="B113" t="str">
            <v>cfmal</v>
          </cell>
          <cell r="C113">
            <v>6.2299727042381612</v>
          </cell>
          <cell r="D113">
            <v>7.4894395106344556</v>
          </cell>
          <cell r="E113">
            <v>8.7172485824847232</v>
          </cell>
          <cell r="F113">
            <v>9.9775665135206371</v>
          </cell>
          <cell r="G113">
            <v>11.409451385156302</v>
          </cell>
          <cell r="H113">
            <v>13.206723305449474</v>
          </cell>
          <cell r="I113">
            <v>15.566016500066929</v>
          </cell>
          <cell r="J113">
            <v>18.894844684476098</v>
          </cell>
          <cell r="K113">
            <v>24.825449593291548</v>
          </cell>
          <cell r="L113">
            <v>30.901411444792672</v>
          </cell>
        </row>
        <row r="114">
          <cell r="A114" t="str">
            <v>cutoff02</v>
          </cell>
          <cell r="B114" t="str">
            <v>cfmal</v>
          </cell>
          <cell r="C114">
            <v>6.4863299364842444</v>
          </cell>
          <cell r="D114">
            <v>7.7679371877818744</v>
          </cell>
          <cell r="E114">
            <v>8.9743136591191295</v>
          </cell>
          <cell r="F114">
            <v>10.197986328816581</v>
          </cell>
          <cell r="G114">
            <v>11.882934352954402</v>
          </cell>
          <cell r="H114">
            <v>13.784195590105544</v>
          </cell>
          <cell r="I114">
            <v>16.13748730703735</v>
          </cell>
          <cell r="J114">
            <v>19.764656233596298</v>
          </cell>
          <cell r="K114">
            <v>25.527877889710286</v>
          </cell>
          <cell r="L114">
            <v>32.230076810934328</v>
          </cell>
        </row>
        <row r="115">
          <cell r="A115" t="str">
            <v>cutoff03</v>
          </cell>
          <cell r="B115" t="str">
            <v>cfmal</v>
          </cell>
          <cell r="C115">
            <v>6.6689381416857589</v>
          </cell>
          <cell r="D115">
            <v>7.9397699948454354</v>
          </cell>
          <cell r="E115">
            <v>9.2147517106896331</v>
          </cell>
          <cell r="F115">
            <v>10.559753654814376</v>
          </cell>
          <cell r="G115">
            <v>12.176879287338069</v>
          </cell>
          <cell r="H115">
            <v>14.284812267597529</v>
          </cell>
          <cell r="I115">
            <v>16.871522251903748</v>
          </cell>
          <cell r="J115">
            <v>20.196202690180016</v>
          </cell>
          <cell r="K115">
            <v>26.598430452312201</v>
          </cell>
          <cell r="L115">
            <v>33.37604031353694</v>
          </cell>
        </row>
        <row r="116">
          <cell r="A116" t="str">
            <v>cutoff04</v>
          </cell>
          <cell r="B116" t="str">
            <v>cfmal</v>
          </cell>
          <cell r="C116">
            <v>6.7910415721082096</v>
          </cell>
          <cell r="D116">
            <v>8.0454299461132361</v>
          </cell>
          <cell r="E116">
            <v>9.4225998489992104</v>
          </cell>
          <cell r="F116">
            <v>10.838901632100914</v>
          </cell>
          <cell r="G116">
            <v>12.486907793694938</v>
          </cell>
          <cell r="H116">
            <v>14.639684534861562</v>
          </cell>
          <cell r="I116">
            <v>17.223938157424968</v>
          </cell>
          <cell r="J116">
            <v>20.995598137751522</v>
          </cell>
          <cell r="K116">
            <v>27.688540417861997</v>
          </cell>
          <cell r="L116">
            <v>34.307454344495468</v>
          </cell>
        </row>
        <row r="117">
          <cell r="A117" t="str">
            <v>cutoff05</v>
          </cell>
          <cell r="B117" t="str">
            <v>cfmal</v>
          </cell>
          <cell r="C117">
            <v>6.8784809895922843</v>
          </cell>
          <cell r="D117">
            <v>8.1726503660888579</v>
          </cell>
          <cell r="E117">
            <v>9.7528052823360412</v>
          </cell>
          <cell r="F117">
            <v>11.035174504773824</v>
          </cell>
          <cell r="G117">
            <v>12.80926941809242</v>
          </cell>
          <cell r="H117">
            <v>14.990041849323624</v>
          </cell>
          <cell r="I117">
            <v>17.79389846805535</v>
          </cell>
          <cell r="J117">
            <v>21.760793955525397</v>
          </cell>
          <cell r="K117">
            <v>28.853702530007009</v>
          </cell>
          <cell r="L117">
            <v>35.922262709862736</v>
          </cell>
        </row>
        <row r="118">
          <cell r="A118" t="str">
            <v>cutoff06</v>
          </cell>
          <cell r="B118" t="str">
            <v>cfmal</v>
          </cell>
          <cell r="C118">
            <v>7.0676133925622873</v>
          </cell>
          <cell r="D118">
            <v>8.5009762888312412</v>
          </cell>
          <cell r="E118">
            <v>9.9296064145346765</v>
          </cell>
          <cell r="F118">
            <v>11.503143856883291</v>
          </cell>
          <cell r="G118">
            <v>13.247981044840021</v>
          </cell>
          <cell r="H118">
            <v>15.421538910670797</v>
          </cell>
          <cell r="I118">
            <v>18.334931710168611</v>
          </cell>
          <cell r="J118">
            <v>22.419807312543007</v>
          </cell>
          <cell r="K118">
            <v>29.839560116272555</v>
          </cell>
          <cell r="L118">
            <v>37.484932097822821</v>
          </cell>
        </row>
        <row r="119">
          <cell r="A119" t="str">
            <v>cutoff07</v>
          </cell>
          <cell r="B119" t="str">
            <v>cfmal</v>
          </cell>
          <cell r="C119">
            <v>7.3544450466161573</v>
          </cell>
          <cell r="D119">
            <v>8.761752221051756</v>
          </cell>
          <cell r="E119">
            <v>10.094689113680431</v>
          </cell>
          <cell r="F119">
            <v>11.855862331743063</v>
          </cell>
          <cell r="G119">
            <v>13.724250955226978</v>
          </cell>
          <cell r="H119">
            <v>15.950393315716294</v>
          </cell>
          <cell r="I119">
            <v>18.979650898017614</v>
          </cell>
          <cell r="J119">
            <v>23.484037363044013</v>
          </cell>
          <cell r="K119">
            <v>30.95180106041806</v>
          </cell>
          <cell r="L119">
            <v>38.711754880071808</v>
          </cell>
        </row>
        <row r="120">
          <cell r="A120" t="str">
            <v>cutoff08</v>
          </cell>
          <cell r="B120" t="str">
            <v>cfmal</v>
          </cell>
          <cell r="C120">
            <v>7.6892694134117248</v>
          </cell>
          <cell r="D120">
            <v>9.0361860797038052</v>
          </cell>
          <cell r="E120">
            <v>10.469212966643617</v>
          </cell>
          <cell r="F120">
            <v>12.22633372087757</v>
          </cell>
          <cell r="G120">
            <v>14.36904624567247</v>
          </cell>
          <cell r="H120">
            <v>16.753165548012738</v>
          </cell>
          <cell r="I120">
            <v>19.793710006745258</v>
          </cell>
          <cell r="J120">
            <v>24.230634844968179</v>
          </cell>
          <cell r="K120">
            <v>32.174359245772735</v>
          </cell>
          <cell r="L120">
            <v>40.634806981334243</v>
          </cell>
        </row>
        <row r="121">
          <cell r="A121" t="str">
            <v>cutoff09</v>
          </cell>
          <cell r="B121" t="str">
            <v>cfmal</v>
          </cell>
          <cell r="C121">
            <v>7.8046201935526902</v>
          </cell>
          <cell r="D121">
            <v>9.1262710714409501</v>
          </cell>
          <cell r="E121">
            <v>10.577945452869692</v>
          </cell>
          <cell r="F121">
            <v>12.323737830986746</v>
          </cell>
          <cell r="G121">
            <v>14.539317091303662</v>
          </cell>
          <cell r="H121">
            <v>16.997365424633781</v>
          </cell>
          <cell r="I121">
            <v>19.996721300464259</v>
          </cell>
          <cell r="J121">
            <v>24.817212002004677</v>
          </cell>
          <cell r="K121">
            <v>32.722707051750298</v>
          </cell>
          <cell r="L121">
            <v>41.197346784610673</v>
          </cell>
        </row>
        <row r="122">
          <cell r="A122" t="str">
            <v>cutoff10</v>
          </cell>
          <cell r="B122" t="str">
            <v>cfmal</v>
          </cell>
          <cell r="C122">
            <v>7.8948000013496653</v>
          </cell>
          <cell r="D122">
            <v>9.1759306501663751</v>
          </cell>
          <cell r="E122">
            <v>10.654546239866514</v>
          </cell>
          <cell r="F122">
            <v>12.463896317366185</v>
          </cell>
          <cell r="G122">
            <v>14.701722899219444</v>
          </cell>
          <cell r="H122">
            <v>17.18999884615102</v>
          </cell>
          <cell r="I122">
            <v>20.187666445357674</v>
          </cell>
          <cell r="J122">
            <v>25.059513100446878</v>
          </cell>
          <cell r="K122">
            <v>33.612271097119148</v>
          </cell>
          <cell r="L122">
            <v>42.69743754642699</v>
          </cell>
        </row>
        <row r="123">
          <cell r="A123" t="str">
            <v>cutoff11</v>
          </cell>
          <cell r="B123" t="str">
            <v>cfmal</v>
          </cell>
          <cell r="C123">
            <v>7.95687141645673</v>
          </cell>
          <cell r="D123">
            <v>9.2558694171784861</v>
          </cell>
          <cell r="E123">
            <v>10.821134762975015</v>
          </cell>
          <cell r="F123">
            <v>12.714121587673723</v>
          </cell>
          <cell r="G123">
            <v>14.892527957044337</v>
          </cell>
          <cell r="H123">
            <v>17.383212950229289</v>
          </cell>
          <cell r="I123">
            <v>20.662786211956821</v>
          </cell>
          <cell r="J123">
            <v>25.312067346475231</v>
          </cell>
          <cell r="K123">
            <v>34.217449285404051</v>
          </cell>
          <cell r="L123">
            <v>43.341104864129548</v>
          </cell>
        </row>
        <row r="124">
          <cell r="A124" t="str">
            <v>cutoff12</v>
          </cell>
          <cell r="B124" t="str">
            <v>cfmal</v>
          </cell>
          <cell r="C124">
            <v>7.9597298410352693</v>
          </cell>
          <cell r="D124">
            <v>9.2531177629184356</v>
          </cell>
          <cell r="E124">
            <v>10.810005687684324</v>
          </cell>
          <cell r="F124">
            <v>12.712367469876444</v>
          </cell>
          <cell r="G124">
            <v>14.938914974024966</v>
          </cell>
          <cell r="H124">
            <v>17.595899919233624</v>
          </cell>
          <cell r="I124">
            <v>20.967201680126369</v>
          </cell>
          <cell r="J124">
            <v>25.83725461263116</v>
          </cell>
          <cell r="K124">
            <v>34.82115783409256</v>
          </cell>
          <cell r="L124">
            <v>44.594446464886737</v>
          </cell>
        </row>
        <row r="125">
          <cell r="A125" t="str">
            <v>cutoff13</v>
          </cell>
          <cell r="B125" t="str">
            <v>cfmal</v>
          </cell>
          <cell r="C125">
            <v>8.0929866481771899</v>
          </cell>
          <cell r="D125">
            <v>9.577882990534242</v>
          </cell>
          <cell r="E125">
            <v>11.065626807163728</v>
          </cell>
          <cell r="F125">
            <v>13.002091652892005</v>
          </cell>
          <cell r="G125">
            <v>15.105155864934977</v>
          </cell>
          <cell r="H125">
            <v>17.951366719196919</v>
          </cell>
          <cell r="I125">
            <v>21.395370459229277</v>
          </cell>
          <cell r="J125">
            <v>26.602159159236251</v>
          </cell>
          <cell r="K125">
            <v>35.6877117386544</v>
          </cell>
          <cell r="L125">
            <v>45.618694540958678</v>
          </cell>
        </row>
        <row r="126">
          <cell r="A126" t="str">
            <v>cutoff73</v>
          </cell>
          <cell r="B126" t="str">
            <v>dawht</v>
          </cell>
          <cell r="C126">
            <v>1.8590802988909556</v>
          </cell>
          <cell r="D126">
            <v>2.2559118481265799</v>
          </cell>
          <cell r="E126">
            <v>2.688724057652891</v>
          </cell>
          <cell r="F126">
            <v>3.1143724679203539</v>
          </cell>
          <cell r="G126">
            <v>3.5690016716131105</v>
          </cell>
          <cell r="H126">
            <v>4.0975030125077421</v>
          </cell>
          <cell r="I126">
            <v>4.7472048278082761</v>
          </cell>
          <cell r="J126">
            <v>5.4298953023195144</v>
          </cell>
          <cell r="K126">
            <v>6.9846855482311483</v>
          </cell>
          <cell r="L126">
            <v>8.7089767848500799</v>
          </cell>
        </row>
        <row r="127">
          <cell r="A127" t="str">
            <v>cutoff74</v>
          </cell>
          <cell r="B127" t="str">
            <v>dawht</v>
          </cell>
          <cell r="D127">
            <v>2.4233648146062023</v>
          </cell>
          <cell r="E127">
            <v>2.8803120766669736</v>
          </cell>
          <cell r="F127">
            <v>3.3309708465204957</v>
          </cell>
          <cell r="G127">
            <v>3.8198749411853976</v>
          </cell>
          <cell r="H127">
            <v>4.4195862836633184</v>
          </cell>
          <cell r="I127">
            <v>5.040245490259414</v>
          </cell>
          <cell r="J127">
            <v>5.8495141821284182</v>
          </cell>
          <cell r="K127">
            <v>7.4372904709149532</v>
          </cell>
          <cell r="L127">
            <v>9.2278565641985573</v>
          </cell>
        </row>
        <row r="128">
          <cell r="A128" t="str">
            <v>cutoff75</v>
          </cell>
          <cell r="B128" t="str">
            <v>dawht</v>
          </cell>
          <cell r="C128">
            <v>2.1111519801199652</v>
          </cell>
          <cell r="D128">
            <v>2.5974708698318425</v>
          </cell>
          <cell r="E128">
            <v>3.0655165336936667</v>
          </cell>
          <cell r="F128">
            <v>3.5642234712161085</v>
          </cell>
          <cell r="G128">
            <v>4.1381080049127021</v>
          </cell>
          <cell r="H128">
            <v>4.8094717323646696</v>
          </cell>
          <cell r="I128">
            <v>5.4583049778858994</v>
          </cell>
          <cell r="J128">
            <v>6.2936597466151971</v>
          </cell>
          <cell r="K128">
            <v>8.0885910202428892</v>
          </cell>
          <cell r="L128">
            <v>10.015281466333713</v>
          </cell>
        </row>
        <row r="129">
          <cell r="A129" t="str">
            <v>cutoff76</v>
          </cell>
          <cell r="B129" t="str">
            <v>dawht</v>
          </cell>
          <cell r="C129">
            <v>2.3783924734241579</v>
          </cell>
          <cell r="D129">
            <v>2.7854205372139389</v>
          </cell>
          <cell r="E129">
            <v>3.2556300122776642</v>
          </cell>
          <cell r="F129">
            <v>3.7721468432144905</v>
          </cell>
          <cell r="G129">
            <v>4.4083061939437069</v>
          </cell>
          <cell r="H129">
            <v>5.0613467368003313</v>
          </cell>
          <cell r="I129">
            <v>5.8230830111622556</v>
          </cell>
          <cell r="J129">
            <v>6.7907802547015637</v>
          </cell>
          <cell r="K129">
            <v>8.5564464527962905</v>
          </cell>
          <cell r="L129">
            <v>10.553925288887667</v>
          </cell>
        </row>
        <row r="130">
          <cell r="A130" t="str">
            <v>cutoff77</v>
          </cell>
          <cell r="B130" t="str">
            <v>dawht</v>
          </cell>
          <cell r="D130">
            <v>2.9196265077764689</v>
          </cell>
          <cell r="E130">
            <v>3.4231492452510599</v>
          </cell>
          <cell r="F130">
            <v>3.9959071974182376</v>
          </cell>
          <cell r="G130">
            <v>4.7036800589112939</v>
          </cell>
          <cell r="H130">
            <v>5.3721919440511581</v>
          </cell>
          <cell r="I130">
            <v>6.1636524014792187</v>
          </cell>
          <cell r="J130">
            <v>7.2947396167185348</v>
          </cell>
          <cell r="K130">
            <v>9.0737531376510372</v>
          </cell>
          <cell r="L130">
            <v>11.036456064645455</v>
          </cell>
        </row>
        <row r="131">
          <cell r="A131" t="str">
            <v>cutoff78</v>
          </cell>
          <cell r="B131" t="str">
            <v>dawht</v>
          </cell>
          <cell r="C131">
            <v>2.6404281368887697</v>
          </cell>
          <cell r="D131">
            <v>3.1384831621728018</v>
          </cell>
          <cell r="E131">
            <v>3.6820362420497936</v>
          </cell>
          <cell r="F131">
            <v>4.3244589479883109</v>
          </cell>
          <cell r="G131">
            <v>5.013509008285105</v>
          </cell>
          <cell r="H131">
            <v>5.7946275558402167</v>
          </cell>
          <cell r="I131">
            <v>6.7157619947495686</v>
          </cell>
          <cell r="J131">
            <v>7.8241730457338683</v>
          </cell>
          <cell r="K131">
            <v>9.8415556598845733</v>
          </cell>
          <cell r="L131">
            <v>11.995021205457316</v>
          </cell>
        </row>
        <row r="132">
          <cell r="A132" t="str">
            <v>cutoff79</v>
          </cell>
          <cell r="B132" t="str">
            <v>dawht</v>
          </cell>
          <cell r="D132">
            <v>3.4794720386319935</v>
          </cell>
          <cell r="E132">
            <v>4.1033620097109589</v>
          </cell>
          <cell r="F132">
            <v>4.8290218348642764</v>
          </cell>
          <cell r="G132">
            <v>5.515599219769145</v>
          </cell>
          <cell r="H132">
            <v>6.3191591966305083</v>
          </cell>
          <cell r="I132">
            <v>7.4535430845556681</v>
          </cell>
          <cell r="J132">
            <v>8.6776079259975063</v>
          </cell>
          <cell r="K132">
            <v>10.741874886509976</v>
          </cell>
          <cell r="L132">
            <v>12.955447202450056</v>
          </cell>
        </row>
        <row r="133">
          <cell r="A133" t="str">
            <v>cutoff80</v>
          </cell>
          <cell r="B133" t="str">
            <v>dawht</v>
          </cell>
          <cell r="C133">
            <v>3.1607803874158229</v>
          </cell>
          <cell r="D133">
            <v>3.7809507855708966</v>
          </cell>
          <cell r="E133">
            <v>4.4887978819863896</v>
          </cell>
          <cell r="F133">
            <v>5.1607609814497959</v>
          </cell>
          <cell r="G133">
            <v>5.9861186868258418</v>
          </cell>
          <cell r="H133">
            <v>7.0089011540711255</v>
          </cell>
          <cell r="I133">
            <v>8.0813855709736604</v>
          </cell>
          <cell r="J133">
            <v>9.6444373350910286</v>
          </cell>
          <cell r="K133">
            <v>11.851660001019308</v>
          </cell>
          <cell r="L133">
            <v>14.383914914354866</v>
          </cell>
        </row>
        <row r="134">
          <cell r="A134" t="str">
            <v>cutoff81</v>
          </cell>
          <cell r="B134" t="str">
            <v>dawht</v>
          </cell>
          <cell r="D134">
            <v>4.0501504811835831</v>
          </cell>
          <cell r="E134">
            <v>4.8355289805601691</v>
          </cell>
          <cell r="F134">
            <v>5.5914005846486736</v>
          </cell>
          <cell r="G134">
            <v>6.4494798871342613</v>
          </cell>
          <cell r="H134">
            <v>7.5656911809853735</v>
          </cell>
          <cell r="I134">
            <v>8.8083424547584812</v>
          </cell>
          <cell r="J134">
            <v>10.230342877398632</v>
          </cell>
          <cell r="K134">
            <v>12.707342481829954</v>
          </cell>
          <cell r="L134">
            <v>15.417575423336595</v>
          </cell>
        </row>
        <row r="135">
          <cell r="A135" t="str">
            <v>cutoff82</v>
          </cell>
          <cell r="B135" t="str">
            <v>dawht</v>
          </cell>
          <cell r="C135">
            <v>3.5628142953942779</v>
          </cell>
          <cell r="D135">
            <v>4.224398123113553</v>
          </cell>
          <cell r="E135">
            <v>5.040640015709771</v>
          </cell>
          <cell r="F135">
            <v>5.9042693614431254</v>
          </cell>
          <cell r="G135">
            <v>6.9528785894783338</v>
          </cell>
          <cell r="H135">
            <v>8.0579736212835336</v>
          </cell>
          <cell r="I135">
            <v>9.5619836453450109</v>
          </cell>
          <cell r="J135">
            <v>11.064661278666675</v>
          </cell>
          <cell r="K135">
            <v>13.786824250031906</v>
          </cell>
          <cell r="L135">
            <v>17.15750132565179</v>
          </cell>
        </row>
        <row r="136">
          <cell r="A136" t="str">
            <v>cutoff83</v>
          </cell>
          <cell r="B136" t="str">
            <v>dawht</v>
          </cell>
          <cell r="C136">
            <v>3.6019735546916616</v>
          </cell>
          <cell r="D136">
            <v>4.3427076619586966</v>
          </cell>
          <cell r="E136">
            <v>5.1518780860066373</v>
          </cell>
          <cell r="F136">
            <v>6.0519265681611456</v>
          </cell>
          <cell r="G136">
            <v>7.1759475069277432</v>
          </cell>
          <cell r="H136">
            <v>8.3314245028305685</v>
          </cell>
          <cell r="I136">
            <v>9.8948551758157492</v>
          </cell>
          <cell r="J136">
            <v>11.635757996349691</v>
          </cell>
          <cell r="K136">
            <v>14.705679826201346</v>
          </cell>
          <cell r="L136">
            <v>18.034211177878859</v>
          </cell>
        </row>
        <row r="137">
          <cell r="A137" t="str">
            <v>cutoff84</v>
          </cell>
          <cell r="B137" t="str">
            <v>dawht</v>
          </cell>
          <cell r="C137">
            <v>3.6720668058649046</v>
          </cell>
          <cell r="D137">
            <v>4.5840131405905931</v>
          </cell>
          <cell r="E137">
            <v>5.3896922450704627</v>
          </cell>
          <cell r="F137">
            <v>6.3173518651779439</v>
          </cell>
          <cell r="G137">
            <v>7.4995538316594583</v>
          </cell>
          <cell r="H137">
            <v>8.6976648034207056</v>
          </cell>
          <cell r="I137">
            <v>10.142217608896368</v>
          </cell>
          <cell r="J137">
            <v>12.158109365021449</v>
          </cell>
          <cell r="K137">
            <v>15.16517102870333</v>
          </cell>
          <cell r="L137">
            <v>18.962167002338518</v>
          </cell>
        </row>
        <row r="138">
          <cell r="A138" t="str">
            <v>cutoff85</v>
          </cell>
          <cell r="B138" t="str">
            <v>dawht</v>
          </cell>
          <cell r="C138">
            <v>3.7439080142234351</v>
          </cell>
          <cell r="D138">
            <v>4.7910710163913066</v>
          </cell>
          <cell r="E138">
            <v>5.679913661021371</v>
          </cell>
          <cell r="F138">
            <v>6.7117777181001266</v>
          </cell>
          <cell r="G138">
            <v>7.854753805220196</v>
          </cell>
          <cell r="H138">
            <v>9.2129294726573576</v>
          </cell>
          <cell r="I138">
            <v>10.749745810897167</v>
          </cell>
          <cell r="J138">
            <v>12.625197635036578</v>
          </cell>
          <cell r="K138">
            <v>15.9186460927161</v>
          </cell>
          <cell r="L138">
            <v>20.036762123071025</v>
          </cell>
        </row>
        <row r="139">
          <cell r="A139" t="str">
            <v>cutoff86</v>
          </cell>
          <cell r="B139" t="str">
            <v>dawht</v>
          </cell>
          <cell r="C139">
            <v>3.83791929057409</v>
          </cell>
          <cell r="D139">
            <v>4.9202737722894794</v>
          </cell>
          <cell r="E139">
            <v>5.8879227455949525</v>
          </cell>
          <cell r="F139">
            <v>6.9853093352084281</v>
          </cell>
          <cell r="G139">
            <v>8.137922534382902</v>
          </cell>
          <cell r="H139">
            <v>9.7312333448246928</v>
          </cell>
          <cell r="I139">
            <v>11.100449510114538</v>
          </cell>
          <cell r="J139">
            <v>13.115781438080347</v>
          </cell>
          <cell r="K139">
            <v>16.714696528008435</v>
          </cell>
          <cell r="L139">
            <v>20.206304998345662</v>
          </cell>
        </row>
        <row r="140">
          <cell r="A140" t="str">
            <v>cutoff87</v>
          </cell>
          <cell r="B140" t="str">
            <v>dawht</v>
          </cell>
          <cell r="C140">
            <v>3.9680238410722488</v>
          </cell>
          <cell r="D140">
            <v>5.0649727681525967</v>
          </cell>
          <cell r="E140">
            <v>6.0910321031569197</v>
          </cell>
          <cell r="F140">
            <v>7.2714842671463522</v>
          </cell>
          <cell r="G140">
            <v>8.4684233781479321</v>
          </cell>
          <cell r="H140">
            <v>9.9511127195740467</v>
          </cell>
          <cell r="I140">
            <v>11.624169958042298</v>
          </cell>
          <cell r="J140">
            <v>13.691389898706781</v>
          </cell>
          <cell r="K140">
            <v>17.51234073360758</v>
          </cell>
          <cell r="L140">
            <v>21.681176327613151</v>
          </cell>
        </row>
        <row r="141">
          <cell r="A141" t="str">
            <v>cutoff88</v>
          </cell>
          <cell r="B141" t="str">
            <v>dawht</v>
          </cell>
          <cell r="C141">
            <v>4.1142225930006822</v>
          </cell>
          <cell r="D141">
            <v>5.2120754192030381</v>
          </cell>
          <cell r="E141">
            <v>6.2858732900744165</v>
          </cell>
          <cell r="F141">
            <v>7.5454505668435488</v>
          </cell>
          <cell r="G141">
            <v>8.746388984479033</v>
          </cell>
          <cell r="H141">
            <v>10.162331828854185</v>
          </cell>
          <cell r="I141">
            <v>12.068579052438608</v>
          </cell>
          <cell r="J141">
            <v>14.379703561686982</v>
          </cell>
          <cell r="K141">
            <v>18.244512247628737</v>
          </cell>
          <cell r="L141">
            <v>22.740454288346616</v>
          </cell>
        </row>
        <row r="142">
          <cell r="A142" t="str">
            <v>cutoff89</v>
          </cell>
          <cell r="B142" t="str">
            <v>dawht</v>
          </cell>
          <cell r="C142">
            <v>4.3142092247738413</v>
          </cell>
          <cell r="D142">
            <v>5.4717604099376969</v>
          </cell>
          <cell r="E142">
            <v>6.6361125605856612</v>
          </cell>
          <cell r="F142">
            <v>7.8184377935679805</v>
          </cell>
          <cell r="G142">
            <v>9.1122565789190606</v>
          </cell>
          <cell r="H142">
            <v>10.559977890185824</v>
          </cell>
          <cell r="I142">
            <v>12.44939026124259</v>
          </cell>
          <cell r="J142">
            <v>14.929007886845747</v>
          </cell>
          <cell r="K142">
            <v>18.837148608014001</v>
          </cell>
          <cell r="L142">
            <v>23.202372729320057</v>
          </cell>
        </row>
        <row r="143">
          <cell r="A143" t="str">
            <v>cutoff90</v>
          </cell>
          <cell r="B143" t="str">
            <v>dawht</v>
          </cell>
          <cell r="C143">
            <v>4.6315013456349128</v>
          </cell>
          <cell r="D143">
            <v>5.8002999966814723</v>
          </cell>
          <cell r="E143">
            <v>6.9554419835686909</v>
          </cell>
          <cell r="F143">
            <v>8.1298717072782036</v>
          </cell>
          <cell r="G143">
            <v>9.661592762898529</v>
          </cell>
          <cell r="H143">
            <v>11.052062440177284</v>
          </cell>
          <cell r="I143">
            <v>12.970163064613235</v>
          </cell>
          <cell r="J143">
            <v>15.435412736117884</v>
          </cell>
          <cell r="K143">
            <v>19.940998628875789</v>
          </cell>
          <cell r="L143">
            <v>24.851348287857867</v>
          </cell>
        </row>
        <row r="144">
          <cell r="A144" t="str">
            <v>cutoff91</v>
          </cell>
          <cell r="B144" t="str">
            <v>dawht</v>
          </cell>
          <cell r="C144">
            <v>4.8209376839514997</v>
          </cell>
          <cell r="D144">
            <v>5.9678161525667566</v>
          </cell>
          <cell r="E144">
            <v>7.1896528259099544</v>
          </cell>
          <cell r="F144">
            <v>8.4234880821966591</v>
          </cell>
          <cell r="G144">
            <v>9.9159524248438089</v>
          </cell>
          <cell r="H144">
            <v>11.507724722487549</v>
          </cell>
          <cell r="I144">
            <v>13.510215250384499</v>
          </cell>
          <cell r="J144">
            <v>16.078384061421264</v>
          </cell>
          <cell r="K144">
            <v>20.221148063148579</v>
          </cell>
          <cell r="L144">
            <v>25.11635913551039</v>
          </cell>
        </row>
        <row r="145">
          <cell r="A145" t="str">
            <v>cutoff92</v>
          </cell>
          <cell r="B145" t="str">
            <v>dawht</v>
          </cell>
          <cell r="C145">
            <v>4.9082124241753524</v>
          </cell>
          <cell r="D145">
            <v>6.0587091582415891</v>
          </cell>
          <cell r="E145">
            <v>7.3310610865171926</v>
          </cell>
          <cell r="F145">
            <v>8.6052616662815549</v>
          </cell>
          <cell r="G145">
            <v>10.059558393429706</v>
          </cell>
          <cell r="H145">
            <v>11.863073544452265</v>
          </cell>
          <cell r="I145">
            <v>13.880337315158473</v>
          </cell>
          <cell r="J145">
            <v>16.607577632039561</v>
          </cell>
          <cell r="K145">
            <v>21.071536828241783</v>
          </cell>
          <cell r="L145">
            <v>25.709198420825427</v>
          </cell>
        </row>
        <row r="146">
          <cell r="A146" t="str">
            <v>cutoff93</v>
          </cell>
          <cell r="B146" t="str">
            <v>dawht</v>
          </cell>
          <cell r="C146">
            <v>5.0124675983791169</v>
          </cell>
          <cell r="D146">
            <v>6.2063469248520837</v>
          </cell>
          <cell r="E146">
            <v>7.5416080994037165</v>
          </cell>
          <cell r="F146">
            <v>8.8751917960585285</v>
          </cell>
          <cell r="G146">
            <v>10.237900253118193</v>
          </cell>
          <cell r="H146">
            <v>12.176533304444629</v>
          </cell>
          <cell r="I146">
            <v>14.469556869698804</v>
          </cell>
          <cell r="J146">
            <v>17.232158447475481</v>
          </cell>
          <cell r="K146">
            <v>21.914295183100027</v>
          </cell>
          <cell r="L146">
            <v>26.701866312016815</v>
          </cell>
        </row>
        <row r="147">
          <cell r="A147" t="str">
            <v>cutoff94</v>
          </cell>
          <cell r="B147" t="str">
            <v>dawht</v>
          </cell>
          <cell r="C147">
            <v>5.0980395190021319</v>
          </cell>
          <cell r="D147">
            <v>6.3605095616567837</v>
          </cell>
          <cell r="E147">
            <v>7.705498522305148</v>
          </cell>
          <cell r="F147">
            <v>9.037254186618366</v>
          </cell>
          <cell r="G147">
            <v>10.540096281552232</v>
          </cell>
          <cell r="H147">
            <v>12.364261235364413</v>
          </cell>
          <cell r="I147">
            <v>14.763495419411386</v>
          </cell>
          <cell r="J147">
            <v>17.781227437113369</v>
          </cell>
          <cell r="K147">
            <v>22.838691879697326</v>
          </cell>
          <cell r="L147">
            <v>28.685005086702869</v>
          </cell>
        </row>
        <row r="148">
          <cell r="A148" t="str">
            <v>cutoff95</v>
          </cell>
          <cell r="B148" t="str">
            <v>dawht</v>
          </cell>
          <cell r="C148">
            <v>5.2372330719846891</v>
          </cell>
          <cell r="D148">
            <v>6.6324163100609317</v>
          </cell>
          <cell r="E148">
            <v>7.9192494811211622</v>
          </cell>
          <cell r="F148">
            <v>9.2908160083290987</v>
          </cell>
          <cell r="G148">
            <v>10.878928901707653</v>
          </cell>
          <cell r="H148">
            <v>12.708869157361207</v>
          </cell>
          <cell r="I148">
            <v>15.037911151722248</v>
          </cell>
          <cell r="J148">
            <v>18.158631376615862</v>
          </cell>
          <cell r="K148">
            <v>23.367150024086641</v>
          </cell>
          <cell r="L148">
            <v>29.130597029419206</v>
          </cell>
        </row>
        <row r="149">
          <cell r="A149" t="str">
            <v>cutoff96</v>
          </cell>
          <cell r="B149" t="str">
            <v>dawht</v>
          </cell>
          <cell r="C149">
            <v>5.4690453297725501</v>
          </cell>
          <cell r="D149">
            <v>6.8700966273000006</v>
          </cell>
          <cell r="E149">
            <v>8.142414581332142</v>
          </cell>
          <cell r="F149">
            <v>9.6944368144282969</v>
          </cell>
          <cell r="G149">
            <v>11.181289211865939</v>
          </cell>
          <cell r="H149">
            <v>13.096755912892442</v>
          </cell>
          <cell r="I149">
            <v>15.518963978122146</v>
          </cell>
          <cell r="J149">
            <v>18.775612458494518</v>
          </cell>
          <cell r="K149">
            <v>24.127751100778404</v>
          </cell>
          <cell r="L149">
            <v>30.05308947795994</v>
          </cell>
        </row>
        <row r="150">
          <cell r="A150" t="str">
            <v>cutoff97</v>
          </cell>
          <cell r="B150" t="str">
            <v>dawht</v>
          </cell>
          <cell r="C150">
            <v>5.7934407223688966</v>
          </cell>
          <cell r="D150">
            <v>7.1273833309613241</v>
          </cell>
          <cell r="E150">
            <v>8.5073571198991029</v>
          </cell>
          <cell r="F150">
            <v>9.9949816491358519</v>
          </cell>
          <cell r="G150">
            <v>11.745328429810222</v>
          </cell>
          <cell r="H150">
            <v>13.71169975940796</v>
          </cell>
          <cell r="I150">
            <v>16.072691519474375</v>
          </cell>
          <cell r="J150">
            <v>19.235707572058867</v>
          </cell>
          <cell r="K150">
            <v>24.994256365068608</v>
          </cell>
          <cell r="L150">
            <v>31.072346955016471</v>
          </cell>
        </row>
        <row r="151">
          <cell r="A151" t="str">
            <v>cutoff98</v>
          </cell>
          <cell r="B151" t="str">
            <v>dawht</v>
          </cell>
          <cell r="C151">
            <v>6.0373054855978356</v>
          </cell>
          <cell r="D151">
            <v>7.5089509574778139</v>
          </cell>
          <cell r="E151">
            <v>8.9369589031020151</v>
          </cell>
          <cell r="F151">
            <v>10.338560835296377</v>
          </cell>
          <cell r="G151">
            <v>12.148230016670068</v>
          </cell>
          <cell r="H151">
            <v>14.329368279150247</v>
          </cell>
          <cell r="I151">
            <v>16.89449078309007</v>
          </cell>
          <cell r="J151">
            <v>20.109587532128213</v>
          </cell>
          <cell r="K151">
            <v>26.17603038267157</v>
          </cell>
          <cell r="L151">
            <v>32.71030090848592</v>
          </cell>
        </row>
        <row r="152">
          <cell r="A152" t="str">
            <v>cutoff99</v>
          </cell>
          <cell r="B152" t="str">
            <v>dawht</v>
          </cell>
          <cell r="C152">
            <v>6.3141230656704668</v>
          </cell>
          <cell r="D152">
            <v>7.8894410172464591</v>
          </cell>
          <cell r="E152">
            <v>9.379515749045181</v>
          </cell>
          <cell r="F152">
            <v>10.929513329791941</v>
          </cell>
          <cell r="G152">
            <v>12.710182500050838</v>
          </cell>
          <cell r="H152">
            <v>14.904867990699117</v>
          </cell>
          <cell r="I152">
            <v>17.609921981808792</v>
          </cell>
          <cell r="J152">
            <v>21.117299921089874</v>
          </cell>
          <cell r="K152">
            <v>27.598139545998997</v>
          </cell>
          <cell r="L152">
            <v>34.434128804236288</v>
          </cell>
        </row>
        <row r="153">
          <cell r="A153" t="str">
            <v>cutoff00</v>
          </cell>
          <cell r="B153" t="str">
            <v>dawht</v>
          </cell>
          <cell r="C153">
            <v>6.6789571111705062</v>
          </cell>
          <cell r="D153">
            <v>8.1623043930942281</v>
          </cell>
          <cell r="E153">
            <v>9.830590889136289</v>
          </cell>
          <cell r="F153">
            <v>11.366508683560202</v>
          </cell>
          <cell r="G153">
            <v>13.216644222285417</v>
          </cell>
          <cell r="H153">
            <v>15.440414997633292</v>
          </cell>
          <cell r="I153">
            <v>18.335552690086221</v>
          </cell>
          <cell r="J153">
            <v>22.142582293260872</v>
          </cell>
          <cell r="K153">
            <v>29.019230520570975</v>
          </cell>
          <cell r="L153">
            <v>36.410701066069919</v>
          </cell>
        </row>
        <row r="154">
          <cell r="A154" t="str">
            <v>cutoff01</v>
          </cell>
          <cell r="B154" t="str">
            <v>dawht</v>
          </cell>
          <cell r="C154">
            <v>6.98396376544052</v>
          </cell>
          <cell r="D154">
            <v>8.6642255803161046</v>
          </cell>
          <cell r="E154">
            <v>10.149798857016686</v>
          </cell>
          <cell r="F154">
            <v>11.9899421535942</v>
          </cell>
          <cell r="G154">
            <v>14.022443033228802</v>
          </cell>
          <cell r="H154">
            <v>16.226277773794767</v>
          </cell>
          <cell r="I154">
            <v>19.054649627018399</v>
          </cell>
          <cell r="J154">
            <v>23.142137249017281</v>
          </cell>
          <cell r="K154">
            <v>30.619840663014788</v>
          </cell>
          <cell r="L154">
            <v>38.572568773708262</v>
          </cell>
        </row>
        <row r="155">
          <cell r="A155" t="str">
            <v>cutoff02</v>
          </cell>
          <cell r="B155" t="str">
            <v>dawht</v>
          </cell>
          <cell r="C155">
            <v>7.1114764022280283</v>
          </cell>
          <cell r="D155">
            <v>8.857463140631177</v>
          </cell>
          <cell r="E155">
            <v>10.402226900737215</v>
          </cell>
          <cell r="F155">
            <v>12.222811541193048</v>
          </cell>
          <cell r="G155">
            <v>14.415485946906649</v>
          </cell>
          <cell r="H155">
            <v>16.848818854306174</v>
          </cell>
          <cell r="I155">
            <v>19.825839344732728</v>
          </cell>
          <cell r="J155">
            <v>23.981599701910046</v>
          </cell>
          <cell r="K155">
            <v>31.447033202948241</v>
          </cell>
          <cell r="L155">
            <v>39.993618868659794</v>
          </cell>
        </row>
        <row r="156">
          <cell r="A156" t="str">
            <v>cutoff03</v>
          </cell>
          <cell r="B156" t="str">
            <v>dawht</v>
          </cell>
          <cell r="C156">
            <v>7.2551558053608849</v>
          </cell>
          <cell r="D156">
            <v>9.0700506255484044</v>
          </cell>
          <cell r="E156">
            <v>10.77728104016516</v>
          </cell>
          <cell r="F156">
            <v>12.621972384029329</v>
          </cell>
          <cell r="G156">
            <v>14.80616681774201</v>
          </cell>
          <cell r="H156">
            <v>17.249280507289807</v>
          </cell>
          <cell r="I156">
            <v>20.175499461414518</v>
          </cell>
          <cell r="J156">
            <v>24.838745283146746</v>
          </cell>
          <cell r="K156">
            <v>32.374081163327062</v>
          </cell>
          <cell r="L156">
            <v>41.112330058343801</v>
          </cell>
        </row>
        <row r="157">
          <cell r="A157" t="str">
            <v>cutoff04</v>
          </cell>
          <cell r="B157" t="str">
            <v>dawht</v>
          </cell>
          <cell r="C157">
            <v>7.4180280949632174</v>
          </cell>
          <cell r="D157">
            <v>9.2370703912223142</v>
          </cell>
          <cell r="E157">
            <v>10.991657532471095</v>
          </cell>
          <cell r="F157">
            <v>12.977146376958826</v>
          </cell>
          <cell r="G157">
            <v>15.095941570199574</v>
          </cell>
          <cell r="H157">
            <v>17.730302689245178</v>
          </cell>
          <cell r="I157">
            <v>20.81224461193845</v>
          </cell>
          <cell r="J157">
            <v>25.130816896942232</v>
          </cell>
          <cell r="K157">
            <v>33.637799632204739</v>
          </cell>
          <cell r="L157">
            <v>42.625079592657748</v>
          </cell>
        </row>
        <row r="158">
          <cell r="A158" t="str">
            <v>cutoff05</v>
          </cell>
          <cell r="B158" t="str">
            <v>dawht</v>
          </cell>
          <cell r="C158">
            <v>7.6346716299035915</v>
          </cell>
          <cell r="D158">
            <v>9.5832210351316576</v>
          </cell>
          <cell r="E158">
            <v>11.234447019436708</v>
          </cell>
          <cell r="F158">
            <v>13.261681232627701</v>
          </cell>
          <cell r="G158">
            <v>15.475269823537323</v>
          </cell>
          <cell r="H158">
            <v>18.092532481329549</v>
          </cell>
          <cell r="I158">
            <v>21.359632092617854</v>
          </cell>
          <cell r="J158">
            <v>25.972853787881071</v>
          </cell>
          <cell r="K158">
            <v>34.693202877805014</v>
          </cell>
          <cell r="L158">
            <v>44.060252158964119</v>
          </cell>
        </row>
        <row r="159">
          <cell r="A159" t="str">
            <v>cutoff06</v>
          </cell>
          <cell r="B159" t="str">
            <v>dawht</v>
          </cell>
          <cell r="C159">
            <v>7.8536921039796006</v>
          </cell>
          <cell r="D159">
            <v>9.8349761701663674</v>
          </cell>
          <cell r="E159">
            <v>11.759251864154363</v>
          </cell>
          <cell r="F159">
            <v>13.817038514488823</v>
          </cell>
          <cell r="G159">
            <v>15.991877379316454</v>
          </cell>
          <cell r="H159">
            <v>18.751028939476139</v>
          </cell>
          <cell r="I159">
            <v>22.031015516774058</v>
          </cell>
          <cell r="J159">
            <v>26.919414826659352</v>
          </cell>
          <cell r="K159">
            <v>35.86215104804959</v>
          </cell>
          <cell r="L159">
            <v>45.872591609080821</v>
          </cell>
        </row>
        <row r="160">
          <cell r="A160" t="str">
            <v>cutoff07</v>
          </cell>
          <cell r="B160" t="str">
            <v>dawht</v>
          </cell>
          <cell r="C160">
            <v>8.0554771596120247</v>
          </cell>
          <cell r="D160">
            <v>10.010289778732723</v>
          </cell>
          <cell r="E160">
            <v>12.027199311056446</v>
          </cell>
          <cell r="F160">
            <v>14.234848446812061</v>
          </cell>
          <cell r="G160">
            <v>16.646651334086272</v>
          </cell>
          <cell r="H160">
            <v>19.238808711103697</v>
          </cell>
          <cell r="I160">
            <v>23.023686007434382</v>
          </cell>
          <cell r="J160">
            <v>28.250959699116727</v>
          </cell>
          <cell r="K160">
            <v>37.588128800388702</v>
          </cell>
          <cell r="L160">
            <v>47.956405838350214</v>
          </cell>
        </row>
        <row r="161">
          <cell r="A161" t="str">
            <v>cutoff08</v>
          </cell>
          <cell r="B161" t="str">
            <v>dawht</v>
          </cell>
          <cell r="C161">
            <v>8.266814402637463</v>
          </cell>
          <cell r="D161">
            <v>10.206112353195214</v>
          </cell>
          <cell r="E161">
            <v>12.41627269439619</v>
          </cell>
          <cell r="F161">
            <v>14.805656099106054</v>
          </cell>
          <cell r="G161">
            <v>17.187293931166142</v>
          </cell>
          <cell r="H161">
            <v>20.021194214933981</v>
          </cell>
          <cell r="I161">
            <v>23.976061648453054</v>
          </cell>
          <cell r="J161">
            <v>29.203268234397967</v>
          </cell>
          <cell r="K161">
            <v>38.655952481151793</v>
          </cell>
          <cell r="L161">
            <v>49.749536180285425</v>
          </cell>
        </row>
        <row r="162">
          <cell r="A162" t="str">
            <v>cutoff09</v>
          </cell>
          <cell r="B162" t="str">
            <v>dawht</v>
          </cell>
          <cell r="C162">
            <v>8.2929808222061681</v>
          </cell>
          <cell r="D162">
            <v>10.217409365114621</v>
          </cell>
          <cell r="E162">
            <v>12.453913444397184</v>
          </cell>
          <cell r="F162">
            <v>14.910978378066629</v>
          </cell>
          <cell r="G162">
            <v>17.504300117457742</v>
          </cell>
          <cell r="H162">
            <v>20.218223735810394</v>
          </cell>
          <cell r="I162">
            <v>24.262047624134389</v>
          </cell>
          <cell r="J162">
            <v>29.87878072003042</v>
          </cell>
          <cell r="K162">
            <v>39.767387684264136</v>
          </cell>
          <cell r="L162">
            <v>51.283448170523904</v>
          </cell>
        </row>
        <row r="163">
          <cell r="A163" t="str">
            <v>cutoff10</v>
          </cell>
          <cell r="B163" t="str">
            <v>dawht</v>
          </cell>
          <cell r="C163">
            <v>8.3940066214660121</v>
          </cell>
          <cell r="D163">
            <v>10.215869963676738</v>
          </cell>
          <cell r="E163">
            <v>12.58385721847667</v>
          </cell>
          <cell r="F163">
            <v>14.981177355153701</v>
          </cell>
          <cell r="G163">
            <v>17.654011983276884</v>
          </cell>
          <cell r="H163">
            <v>20.530383649241596</v>
          </cell>
          <cell r="I163">
            <v>24.763946062096281</v>
          </cell>
          <cell r="J163">
            <v>30.040420448839654</v>
          </cell>
          <cell r="K163">
            <v>40.225770939413913</v>
          </cell>
          <cell r="L163">
            <v>52.079300698875123</v>
          </cell>
        </row>
        <row r="164">
          <cell r="A164" t="str">
            <v>cutoff11</v>
          </cell>
          <cell r="B164" t="str">
            <v>dawht</v>
          </cell>
          <cell r="C164">
            <v>8.4674989078682437</v>
          </cell>
          <cell r="D164">
            <v>10.259347726731097</v>
          </cell>
          <cell r="E164">
            <v>12.738405967854748</v>
          </cell>
          <cell r="F164">
            <v>15.078389866546429</v>
          </cell>
          <cell r="G164">
            <v>17.792079938931217</v>
          </cell>
          <cell r="H164">
            <v>20.842533791303158</v>
          </cell>
          <cell r="I164">
            <v>24.934901508146087</v>
          </cell>
          <cell r="J164">
            <v>30.4282562276215</v>
          </cell>
          <cell r="K164">
            <v>40.888562291244241</v>
          </cell>
          <cell r="L164">
            <v>52.854568928477697</v>
          </cell>
        </row>
        <row r="165">
          <cell r="A165" t="str">
            <v>cutoff12</v>
          </cell>
          <cell r="B165" t="str">
            <v>dawht</v>
          </cell>
          <cell r="C165">
            <v>8.6082072675652501</v>
          </cell>
          <cell r="D165">
            <v>10.475320037759522</v>
          </cell>
          <cell r="E165">
            <v>12.937186229213463</v>
          </cell>
          <cell r="F165">
            <v>15.232509115947853</v>
          </cell>
          <cell r="G165">
            <v>18.117048124860126</v>
          </cell>
          <cell r="H165">
            <v>21.317509947317554</v>
          </cell>
          <cell r="I165">
            <v>25.191571472559804</v>
          </cell>
          <cell r="J165">
            <v>31.141641497568912</v>
          </cell>
          <cell r="K165">
            <v>42.506853646916433</v>
          </cell>
          <cell r="L165">
            <v>55.766204384519767</v>
          </cell>
        </row>
        <row r="166">
          <cell r="A166" t="str">
            <v>cutoff13</v>
          </cell>
          <cell r="B166" t="str">
            <v>dawht</v>
          </cell>
          <cell r="C166">
            <v>8.8249775565996167</v>
          </cell>
          <cell r="D166">
            <v>10.791071614162345</v>
          </cell>
          <cell r="E166">
            <v>13.13978139785964</v>
          </cell>
          <cell r="F166">
            <v>15.511832993585605</v>
          </cell>
          <cell r="G166">
            <v>18.392556345286874</v>
          </cell>
          <cell r="H166">
            <v>21.605858921933471</v>
          </cell>
          <cell r="I166">
            <v>25.82856124417998</v>
          </cell>
          <cell r="J166">
            <v>31.950914158073292</v>
          </cell>
          <cell r="K166">
            <v>43.343342964008706</v>
          </cell>
          <cell r="L166">
            <v>57.312768630226053</v>
          </cell>
        </row>
        <row r="167">
          <cell r="A167" t="str">
            <v>cutoff73</v>
          </cell>
          <cell r="B167" t="str">
            <v>emwht</v>
          </cell>
          <cell r="C167">
            <v>2.2454671794742338</v>
          </cell>
          <cell r="D167">
            <v>2.8566505768638817</v>
          </cell>
          <cell r="E167">
            <v>3.3467713443796607</v>
          </cell>
          <cell r="F167">
            <v>3.825161008537119</v>
          </cell>
          <cell r="G167">
            <v>4.3234814432728887</v>
          </cell>
          <cell r="H167">
            <v>4.8547086654126943</v>
          </cell>
          <cell r="I167">
            <v>5.3316658875032283</v>
          </cell>
          <cell r="J167">
            <v>6.1234865149261068</v>
          </cell>
          <cell r="K167">
            <v>7.8851238199873119</v>
          </cell>
          <cell r="L167">
            <v>9.586270107545074</v>
          </cell>
        </row>
        <row r="168">
          <cell r="A168" t="str">
            <v>cutoff74</v>
          </cell>
          <cell r="B168" t="str">
            <v>emwht</v>
          </cell>
          <cell r="C168">
            <v>2.4138527886111261</v>
          </cell>
          <cell r="D168">
            <v>3.0688528370806338</v>
          </cell>
          <cell r="E168">
            <v>3.6015713045210118</v>
          </cell>
          <cell r="F168">
            <v>4.1302081725968929</v>
          </cell>
          <cell r="G168">
            <v>4.7087882413691222</v>
          </cell>
          <cell r="H168">
            <v>5.1477391996840574</v>
          </cell>
          <cell r="I168">
            <v>5.7886596936577011</v>
          </cell>
          <cell r="J168">
            <v>6.6552775931812516</v>
          </cell>
          <cell r="K168">
            <v>8.3471370720015621</v>
          </cell>
          <cell r="L168">
            <v>10.058742341086553</v>
          </cell>
        </row>
        <row r="169">
          <cell r="A169" t="str">
            <v>cutoff75</v>
          </cell>
          <cell r="B169" t="str">
            <v>emwht</v>
          </cell>
          <cell r="C169">
            <v>2.5358577598424143</v>
          </cell>
          <cell r="D169">
            <v>3.2282187469807915</v>
          </cell>
          <cell r="E169">
            <v>3.8549689980078812</v>
          </cell>
          <cell r="F169">
            <v>4.4933109128328361</v>
          </cell>
          <cell r="G169">
            <v>5.0394711862443193</v>
          </cell>
          <cell r="H169">
            <v>5.6356501752563819</v>
          </cell>
          <cell r="I169">
            <v>6.2262152379937215</v>
          </cell>
          <cell r="J169">
            <v>7.3081265126189301</v>
          </cell>
          <cell r="K169">
            <v>9.1170849382810442</v>
          </cell>
          <cell r="L169">
            <v>10.991277409048418</v>
          </cell>
        </row>
        <row r="170">
          <cell r="A170" t="str">
            <v>cutoff76</v>
          </cell>
          <cell r="B170" t="str">
            <v>emwht</v>
          </cell>
          <cell r="C170">
            <v>2.7316034141013068</v>
          </cell>
          <cell r="D170">
            <v>3.4291236154804272</v>
          </cell>
          <cell r="E170">
            <v>4.0856257840015733</v>
          </cell>
          <cell r="F170">
            <v>4.7810619137453747</v>
          </cell>
          <cell r="G170">
            <v>5.3153701511569968</v>
          </cell>
          <cell r="H170">
            <v>5.96650539873227</v>
          </cell>
          <cell r="I170">
            <v>6.7260673648556057</v>
          </cell>
          <cell r="J170">
            <v>7.7183487256953374</v>
          </cell>
          <cell r="K170">
            <v>9.8438281391427189</v>
          </cell>
          <cell r="L170">
            <v>11.635774817737778</v>
          </cell>
        </row>
        <row r="171">
          <cell r="A171" t="str">
            <v>cutoff77</v>
          </cell>
          <cell r="B171" t="str">
            <v>emwht</v>
          </cell>
          <cell r="C171">
            <v>2.8516449430335995</v>
          </cell>
          <cell r="D171">
            <v>3.6169076066426586</v>
          </cell>
          <cell r="E171">
            <v>4.3715255548079606</v>
          </cell>
          <cell r="F171">
            <v>5.0658052345087263</v>
          </cell>
          <cell r="G171">
            <v>5.7791552176707937</v>
          </cell>
          <cell r="H171">
            <v>6.4173603088667575</v>
          </cell>
          <cell r="I171">
            <v>7.2946071632283598</v>
          </cell>
          <cell r="J171">
            <v>8.2953217782028315</v>
          </cell>
          <cell r="K171">
            <v>10.184261322006208</v>
          </cell>
          <cell r="L171">
            <v>12.441780251316064</v>
          </cell>
        </row>
        <row r="172">
          <cell r="A172" t="str">
            <v>cutoff78</v>
          </cell>
          <cell r="B172" t="str">
            <v>emwht</v>
          </cell>
          <cell r="C172">
            <v>3.0732334816955631</v>
          </cell>
          <cell r="D172">
            <v>3.9292762486355102</v>
          </cell>
          <cell r="E172">
            <v>4.7773711123783995</v>
          </cell>
          <cell r="F172">
            <v>5.4273170132577624</v>
          </cell>
          <cell r="G172">
            <v>6.1524424738883736</v>
          </cell>
          <cell r="H172">
            <v>7.0382241960201579</v>
          </cell>
          <cell r="I172">
            <v>7.8651993502176953</v>
          </cell>
          <cell r="J172">
            <v>9.0104829296097506</v>
          </cell>
          <cell r="K172">
            <v>11.030634696785931</v>
          </cell>
          <cell r="L172">
            <v>13.204475581660882</v>
          </cell>
        </row>
        <row r="173">
          <cell r="A173" t="str">
            <v>cutoff79</v>
          </cell>
          <cell r="B173" t="str">
            <v>emwht</v>
          </cell>
          <cell r="C173">
            <v>3.424508370975619</v>
          </cell>
          <cell r="D173">
            <v>4.4025522206824483</v>
          </cell>
          <cell r="E173">
            <v>5.1901115024757658</v>
          </cell>
          <cell r="F173">
            <v>6.0234975658123648</v>
          </cell>
          <cell r="G173">
            <v>6.9471856495656876</v>
          </cell>
          <cell r="H173">
            <v>7.7792114999325612</v>
          </cell>
          <cell r="I173">
            <v>8.7225178003039385</v>
          </cell>
          <cell r="J173">
            <v>10.00754794473208</v>
          </cell>
          <cell r="K173">
            <v>12.307281019214004</v>
          </cell>
          <cell r="L173">
            <v>14.835004752679513</v>
          </cell>
        </row>
        <row r="174">
          <cell r="A174" t="str">
            <v>cutoff80</v>
          </cell>
          <cell r="B174" t="str">
            <v>emwht</v>
          </cell>
          <cell r="C174">
            <v>3.695359044556676</v>
          </cell>
          <cell r="D174">
            <v>4.8084917911131688</v>
          </cell>
          <cell r="E174">
            <v>5.7099424120064297</v>
          </cell>
          <cell r="F174">
            <v>6.6099382956692008</v>
          </cell>
          <cell r="G174">
            <v>7.5546867794146983</v>
          </cell>
          <cell r="H174">
            <v>8.4883903893724302</v>
          </cell>
          <cell r="I174">
            <v>9.7241544221630853</v>
          </cell>
          <cell r="J174">
            <v>10.898020455102577</v>
          </cell>
          <cell r="K174">
            <v>13.274406980361638</v>
          </cell>
          <cell r="L174">
            <v>16.061558790841538</v>
          </cell>
        </row>
        <row r="175">
          <cell r="A175" t="str">
            <v>cutoff81</v>
          </cell>
          <cell r="B175" t="str">
            <v>emwht</v>
          </cell>
          <cell r="C175">
            <v>3.8942537114509164</v>
          </cell>
          <cell r="D175">
            <v>5.0177746383486186</v>
          </cell>
          <cell r="E175">
            <v>6.0278984159056659</v>
          </cell>
          <cell r="F175">
            <v>7.1226858483252773</v>
          </cell>
          <cell r="G175">
            <v>8.1273311962295338</v>
          </cell>
          <cell r="H175">
            <v>9.267936810059739</v>
          </cell>
          <cell r="I175">
            <v>10.266699255388684</v>
          </cell>
          <cell r="J175">
            <v>12.001357945798953</v>
          </cell>
          <cell r="K175">
            <v>14.78634377942698</v>
          </cell>
          <cell r="L175">
            <v>17.805325263481169</v>
          </cell>
        </row>
        <row r="176">
          <cell r="A176" t="str">
            <v>cutoff82</v>
          </cell>
          <cell r="B176" t="str">
            <v>emwht</v>
          </cell>
          <cell r="C176">
            <v>3.9656405300423323</v>
          </cell>
          <cell r="D176">
            <v>5.1406648487640041</v>
          </cell>
          <cell r="E176">
            <v>6.2304092244571265</v>
          </cell>
          <cell r="F176">
            <v>7.4873581071732334</v>
          </cell>
          <cell r="G176">
            <v>8.6141431977955225</v>
          </cell>
          <cell r="H176">
            <v>9.9150614427656585</v>
          </cell>
          <cell r="I176">
            <v>11.106503418905916</v>
          </cell>
          <cell r="J176">
            <v>12.727821564084572</v>
          </cell>
          <cell r="K176">
            <v>15.857734394848311</v>
          </cell>
          <cell r="L176">
            <v>19.747662385368397</v>
          </cell>
        </row>
        <row r="177">
          <cell r="A177" t="str">
            <v>cutoff83</v>
          </cell>
          <cell r="B177" t="str">
            <v>emwht</v>
          </cell>
          <cell r="C177">
            <v>3.9932186574513318</v>
          </cell>
          <cell r="D177">
            <v>5.1709040296223741</v>
          </cell>
          <cell r="E177">
            <v>6.3230748581882459</v>
          </cell>
          <cell r="F177">
            <v>7.6290687316358277</v>
          </cell>
          <cell r="G177">
            <v>8.8658406529922509</v>
          </cell>
          <cell r="H177">
            <v>10.097383318940054</v>
          </cell>
          <cell r="I177">
            <v>11.687768646926211</v>
          </cell>
          <cell r="J177">
            <v>13.323691794968513</v>
          </cell>
          <cell r="K177">
            <v>16.946500930014889</v>
          </cell>
          <cell r="L177">
            <v>20.923919405115811</v>
          </cell>
        </row>
        <row r="178">
          <cell r="A178" t="str">
            <v>cutoff84</v>
          </cell>
          <cell r="B178" t="str">
            <v>emwht</v>
          </cell>
          <cell r="C178">
            <v>4.157038360345112</v>
          </cell>
          <cell r="D178">
            <v>5.3980051009705639</v>
          </cell>
          <cell r="E178">
            <v>6.6968844003420589</v>
          </cell>
          <cell r="F178">
            <v>7.9007775342047424</v>
          </cell>
          <cell r="G178">
            <v>9.1875918665225385</v>
          </cell>
          <cell r="H178">
            <v>10.396648408864927</v>
          </cell>
          <cell r="I178">
            <v>12.087642387603159</v>
          </cell>
          <cell r="J178">
            <v>13.986667916132538</v>
          </cell>
          <cell r="K178">
            <v>17.691359646476446</v>
          </cell>
          <cell r="L178">
            <v>22.576848287674771</v>
          </cell>
        </row>
        <row r="179">
          <cell r="A179" t="str">
            <v>cutoff85</v>
          </cell>
          <cell r="B179" t="str">
            <v>emwht</v>
          </cell>
          <cell r="C179">
            <v>4.3451765000113225</v>
          </cell>
          <cell r="D179">
            <v>5.7167284954393267</v>
          </cell>
          <cell r="E179">
            <v>7.0176532426123304</v>
          </cell>
          <cell r="F179">
            <v>8.2548704875958432</v>
          </cell>
          <cell r="G179">
            <v>9.799676252465499</v>
          </cell>
          <cell r="H179">
            <v>10.997618380642553</v>
          </cell>
          <cell r="I179">
            <v>12.57072976843763</v>
          </cell>
          <cell r="J179">
            <v>14.808089243941644</v>
          </cell>
          <cell r="K179">
            <v>18.582097813724523</v>
          </cell>
          <cell r="L179">
            <v>25.019168528585489</v>
          </cell>
        </row>
        <row r="180">
          <cell r="A180" t="str">
            <v>cutoff86</v>
          </cell>
          <cell r="B180" t="str">
            <v>emwht</v>
          </cell>
          <cell r="C180">
            <v>4.4973337988378042</v>
          </cell>
          <cell r="D180">
            <v>5.8841694376032514</v>
          </cell>
          <cell r="E180">
            <v>7.2525488858274532</v>
          </cell>
          <cell r="F180">
            <v>8.5598456600117512</v>
          </cell>
          <cell r="G180">
            <v>10.000000283198748</v>
          </cell>
          <cell r="H180">
            <v>11.440290464193819</v>
          </cell>
          <cell r="I180">
            <v>13.024832264608321</v>
          </cell>
          <cell r="J180">
            <v>15.167001064921591</v>
          </cell>
          <cell r="K180">
            <v>19.235881505657652</v>
          </cell>
          <cell r="L180">
            <v>24.031936549936081</v>
          </cell>
        </row>
        <row r="181">
          <cell r="A181" t="str">
            <v>cutoff87</v>
          </cell>
          <cell r="B181" t="str">
            <v>emwht</v>
          </cell>
          <cell r="C181">
            <v>4.7025111738982117</v>
          </cell>
          <cell r="D181">
            <v>6.0501573342791888</v>
          </cell>
          <cell r="E181">
            <v>7.4973976295046576</v>
          </cell>
          <cell r="F181">
            <v>8.8383541212046826</v>
          </cell>
          <cell r="G181">
            <v>10.151145682473885</v>
          </cell>
          <cell r="H181">
            <v>11.869880092152483</v>
          </cell>
          <cell r="I181">
            <v>13.493194407298585</v>
          </cell>
          <cell r="J181">
            <v>15.790251345165581</v>
          </cell>
          <cell r="K181">
            <v>20.058519211140581</v>
          </cell>
          <cell r="L181">
            <v>25.06525354013888</v>
          </cell>
        </row>
        <row r="182">
          <cell r="A182" t="str">
            <v>cutoff88</v>
          </cell>
          <cell r="B182" t="str">
            <v>emwht</v>
          </cell>
          <cell r="C182">
            <v>4.8452561305593216</v>
          </cell>
          <cell r="D182">
            <v>6.1994100466478503</v>
          </cell>
          <cell r="E182">
            <v>7.7293098714313491</v>
          </cell>
          <cell r="F182">
            <v>9.0908446198481858</v>
          </cell>
          <cell r="G182">
            <v>10.476101974990403</v>
          </cell>
          <cell r="H182">
            <v>12.205187664526978</v>
          </cell>
          <cell r="I182">
            <v>14.044772348264319</v>
          </cell>
          <cell r="J182">
            <v>16.47836505262433</v>
          </cell>
          <cell r="K182">
            <v>20.917862842050155</v>
          </cell>
          <cell r="L182">
            <v>27.223071615337844</v>
          </cell>
        </row>
        <row r="183">
          <cell r="A183" t="str">
            <v>cutoff89</v>
          </cell>
          <cell r="B183" t="str">
            <v>emwht</v>
          </cell>
          <cell r="C183">
            <v>4.9885082587472001</v>
          </cell>
          <cell r="D183">
            <v>6.4774497064723677</v>
          </cell>
          <cell r="E183">
            <v>7.9145366115376445</v>
          </cell>
          <cell r="F183">
            <v>9.4257828006303264</v>
          </cell>
          <cell r="G183">
            <v>10.847592608195651</v>
          </cell>
          <cell r="H183">
            <v>12.489173670427286</v>
          </cell>
          <cell r="I183">
            <v>14.628994959095543</v>
          </cell>
          <cell r="J183">
            <v>17.0666420092812</v>
          </cell>
          <cell r="K183">
            <v>21.456149810638966</v>
          </cell>
          <cell r="L183">
            <v>25.972600400467744</v>
          </cell>
        </row>
        <row r="184">
          <cell r="A184" t="str">
            <v>cutoff90</v>
          </cell>
          <cell r="B184" t="str">
            <v>emwht</v>
          </cell>
          <cell r="C184">
            <v>5.1495146074434004</v>
          </cell>
          <cell r="D184">
            <v>6.7849193206417802</v>
          </cell>
          <cell r="E184">
            <v>8.1749059121863681</v>
          </cell>
          <cell r="F184">
            <v>9.8235833967565949</v>
          </cell>
          <cell r="G184">
            <v>11.181247821641017</v>
          </cell>
          <cell r="H184">
            <v>12.933746188548879</v>
          </cell>
          <cell r="I184">
            <v>15.028082594855867</v>
          </cell>
          <cell r="J184">
            <v>17.78515418472297</v>
          </cell>
          <cell r="K184">
            <v>22.539251145453743</v>
          </cell>
          <cell r="L184">
            <v>27.898122679719243</v>
          </cell>
        </row>
        <row r="185">
          <cell r="A185" t="str">
            <v>cutoff91</v>
          </cell>
          <cell r="B185" t="str">
            <v>emwht</v>
          </cell>
          <cell r="C185">
            <v>5.2490174595222854</v>
          </cell>
          <cell r="D185">
            <v>6.9428199500354664</v>
          </cell>
          <cell r="E185">
            <v>8.4294708493724073</v>
          </cell>
          <cell r="F185">
            <v>9.9702145656049534</v>
          </cell>
          <cell r="G185">
            <v>11.632063153661569</v>
          </cell>
          <cell r="H185">
            <v>13.411028811078738</v>
          </cell>
          <cell r="I185">
            <v>15.432257964628461</v>
          </cell>
          <cell r="J185">
            <v>18.238082469930745</v>
          </cell>
          <cell r="K185">
            <v>23.447424316698182</v>
          </cell>
          <cell r="L185">
            <v>29.405496687884728</v>
          </cell>
        </row>
        <row r="186">
          <cell r="A186" t="str">
            <v>cutoff92</v>
          </cell>
          <cell r="B186" t="str">
            <v>emwht</v>
          </cell>
          <cell r="C186">
            <v>5.3170299597061579</v>
          </cell>
          <cell r="D186">
            <v>6.9567566794837195</v>
          </cell>
          <cell r="E186">
            <v>8.4574977985795261</v>
          </cell>
          <cell r="F186">
            <v>10.054884350371033</v>
          </cell>
          <cell r="G186">
            <v>11.855379296066381</v>
          </cell>
          <cell r="H186">
            <v>13.657303520162511</v>
          </cell>
          <cell r="I186">
            <v>15.831310076774697</v>
          </cell>
          <cell r="J186">
            <v>18.681512008834108</v>
          </cell>
          <cell r="K186">
            <v>24.198368063870671</v>
          </cell>
          <cell r="L186">
            <v>29.908734512238428</v>
          </cell>
        </row>
        <row r="187">
          <cell r="A187" t="str">
            <v>cutoff93</v>
          </cell>
          <cell r="B187" t="str">
            <v>emwht</v>
          </cell>
          <cell r="C187">
            <v>5.4899426855796873</v>
          </cell>
          <cell r="D187">
            <v>7.113519620700667</v>
          </cell>
          <cell r="E187">
            <v>8.6810502817670443</v>
          </cell>
          <cell r="F187">
            <v>10.174901710751012</v>
          </cell>
          <cell r="G187">
            <v>12.03636324884171</v>
          </cell>
          <cell r="H187">
            <v>14.021751632580903</v>
          </cell>
          <cell r="I187">
            <v>16.211843849938294</v>
          </cell>
          <cell r="J187">
            <v>19.340099624135107</v>
          </cell>
          <cell r="K187">
            <v>24.837520524368941</v>
          </cell>
          <cell r="L187">
            <v>30.168746203851398</v>
          </cell>
        </row>
        <row r="188">
          <cell r="A188" t="str">
            <v>cutoff94</v>
          </cell>
          <cell r="B188" t="str">
            <v>emwht</v>
          </cell>
          <cell r="C188">
            <v>5.7525840741744156</v>
          </cell>
          <cell r="D188">
            <v>7.2215449872392758</v>
          </cell>
          <cell r="E188">
            <v>8.815934980700538</v>
          </cell>
          <cell r="F188">
            <v>10.301106480448546</v>
          </cell>
          <cell r="G188">
            <v>12.15080195011422</v>
          </cell>
          <cell r="H188">
            <v>14.207603588399456</v>
          </cell>
          <cell r="I188">
            <v>16.719167222068123</v>
          </cell>
          <cell r="J188">
            <v>19.842578593897311</v>
          </cell>
          <cell r="K188">
            <v>25.291281095735592</v>
          </cell>
          <cell r="L188">
            <v>31.746993001770889</v>
          </cell>
        </row>
        <row r="189">
          <cell r="A189" t="str">
            <v>cutoff95</v>
          </cell>
          <cell r="B189" t="str">
            <v>emwht</v>
          </cell>
          <cell r="C189">
            <v>5.9333008022345206</v>
          </cell>
          <cell r="D189">
            <v>7.588471574560077</v>
          </cell>
          <cell r="E189">
            <v>9.1307745540398244</v>
          </cell>
          <cell r="F189">
            <v>10.777986354425371</v>
          </cell>
          <cell r="G189">
            <v>12.476930142556069</v>
          </cell>
          <cell r="H189">
            <v>14.698613441698962</v>
          </cell>
          <cell r="I189">
            <v>17.098560874684527</v>
          </cell>
          <cell r="J189">
            <v>20.147492975445918</v>
          </cell>
          <cell r="K189">
            <v>26.058215349907702</v>
          </cell>
          <cell r="L189">
            <v>33.131160553965586</v>
          </cell>
        </row>
        <row r="190">
          <cell r="A190" t="str">
            <v>cutoff96</v>
          </cell>
          <cell r="B190" t="str">
            <v>emwht</v>
          </cell>
          <cell r="C190">
            <v>6.0943765132690526</v>
          </cell>
          <cell r="D190">
            <v>7.8227134799280122</v>
          </cell>
          <cell r="E190">
            <v>9.4530044154350961</v>
          </cell>
          <cell r="F190">
            <v>11.017266421906134</v>
          </cell>
          <cell r="G190">
            <v>12.854372950626583</v>
          </cell>
          <cell r="H190">
            <v>15.001382758976959</v>
          </cell>
          <cell r="I190">
            <v>17.55168485275086</v>
          </cell>
          <cell r="J190">
            <v>20.872618866066709</v>
          </cell>
          <cell r="K190">
            <v>26.996682762646667</v>
          </cell>
          <cell r="L190">
            <v>34.105859754633606</v>
          </cell>
        </row>
        <row r="191">
          <cell r="A191" t="str">
            <v>cutoff97</v>
          </cell>
          <cell r="B191" t="str">
            <v>emwht</v>
          </cell>
          <cell r="C191">
            <v>6.3441283924823484</v>
          </cell>
          <cell r="D191">
            <v>8.1117722809154866</v>
          </cell>
          <cell r="E191">
            <v>9.8841684496469391</v>
          </cell>
          <cell r="F191">
            <v>11.578317872751402</v>
          </cell>
          <cell r="G191">
            <v>13.454143228654836</v>
          </cell>
          <cell r="H191">
            <v>15.57473955001336</v>
          </cell>
          <cell r="I191">
            <v>18.189855644212049</v>
          </cell>
          <cell r="J191">
            <v>21.708421489624182</v>
          </cell>
          <cell r="K191">
            <v>28.062770571495363</v>
          </cell>
          <cell r="L191">
            <v>35.590287852487599</v>
          </cell>
        </row>
        <row r="192">
          <cell r="A192" t="str">
            <v>cutoff98</v>
          </cell>
          <cell r="B192" t="str">
            <v>emwht</v>
          </cell>
          <cell r="C192">
            <v>6.7885292832107735</v>
          </cell>
          <cell r="D192">
            <v>8.5024716497017803</v>
          </cell>
          <cell r="E192">
            <v>10.152970345977653</v>
          </cell>
          <cell r="F192">
            <v>12.046964352307249</v>
          </cell>
          <cell r="G192">
            <v>14.083137524906157</v>
          </cell>
          <cell r="H192">
            <v>16.175952598827667</v>
          </cell>
          <cell r="I192">
            <v>18.933522190205217</v>
          </cell>
          <cell r="J192">
            <v>22.770694159981758</v>
          </cell>
          <cell r="K192">
            <v>29.349186120457336</v>
          </cell>
          <cell r="L192">
            <v>36.801854453363035</v>
          </cell>
        </row>
        <row r="193">
          <cell r="A193" t="str">
            <v>cutoff99</v>
          </cell>
          <cell r="B193" t="str">
            <v>emwht</v>
          </cell>
          <cell r="C193">
            <v>7.0653742129095747</v>
          </cell>
          <cell r="D193">
            <v>8.9662090859186154</v>
          </cell>
          <cell r="E193">
            <v>10.753315538234778</v>
          </cell>
          <cell r="F193">
            <v>12.58600115574151</v>
          </cell>
          <cell r="G193">
            <v>14.743531356820888</v>
          </cell>
          <cell r="H193">
            <v>17.032984066518694</v>
          </cell>
          <cell r="I193">
            <v>19.816083227965049</v>
          </cell>
          <cell r="J193">
            <v>23.854884150175437</v>
          </cell>
          <cell r="K193">
            <v>30.894264218423288</v>
          </cell>
          <cell r="L193">
            <v>38.555975105197099</v>
          </cell>
        </row>
        <row r="194">
          <cell r="A194" t="str">
            <v>cutoff00</v>
          </cell>
          <cell r="B194" t="str">
            <v>emwht</v>
          </cell>
          <cell r="C194">
            <v>7.321357360536906</v>
          </cell>
          <cell r="D194">
            <v>9.371104876592657</v>
          </cell>
          <cell r="E194">
            <v>11.163678905264806</v>
          </cell>
          <cell r="F194">
            <v>13.118004207865113</v>
          </cell>
          <cell r="G194">
            <v>15.187425766398034</v>
          </cell>
          <cell r="H194">
            <v>17.827877575053634</v>
          </cell>
          <cell r="I194">
            <v>20.768259071383479</v>
          </cell>
          <cell r="J194">
            <v>24.909021324103449</v>
          </cell>
          <cell r="K194">
            <v>32.664309006747892</v>
          </cell>
          <cell r="L194">
            <v>40.792694675071978</v>
          </cell>
        </row>
        <row r="195">
          <cell r="A195" t="str">
            <v>cutoff01</v>
          </cell>
          <cell r="B195" t="str">
            <v>emwht</v>
          </cell>
          <cell r="C195">
            <v>7.761861866632243</v>
          </cell>
          <cell r="D195">
            <v>9.8492068140117581</v>
          </cell>
          <cell r="E195">
            <v>11.771299268461977</v>
          </cell>
          <cell r="F195">
            <v>13.797846621763886</v>
          </cell>
          <cell r="G195">
            <v>15.896781048499694</v>
          </cell>
          <cell r="H195">
            <v>18.501306883285356</v>
          </cell>
          <cell r="I195">
            <v>21.555840210680067</v>
          </cell>
          <cell r="J195">
            <v>25.959774454656987</v>
          </cell>
          <cell r="K195">
            <v>34.391471097720419</v>
          </cell>
          <cell r="L195">
            <v>43.418056039441119</v>
          </cell>
        </row>
        <row r="196">
          <cell r="A196" t="str">
            <v>cutoff02</v>
          </cell>
          <cell r="B196" t="str">
            <v>emwht</v>
          </cell>
          <cell r="C196">
            <v>7.8417154740848893</v>
          </cell>
          <cell r="D196">
            <v>9.9114131481250141</v>
          </cell>
          <cell r="E196">
            <v>11.894052716196661</v>
          </cell>
          <cell r="F196">
            <v>14.045947224339855</v>
          </cell>
          <cell r="G196">
            <v>16.175863617120587</v>
          </cell>
          <cell r="H196">
            <v>18.942778606356619</v>
          </cell>
          <cell r="I196">
            <v>22.178939120819773</v>
          </cell>
          <cell r="J196">
            <v>26.810320730016418</v>
          </cell>
          <cell r="K196">
            <v>35.524090752911235</v>
          </cell>
          <cell r="L196">
            <v>45.172775792054296</v>
          </cell>
        </row>
        <row r="197">
          <cell r="A197" t="str">
            <v>cutoff03</v>
          </cell>
          <cell r="B197" t="str">
            <v>emwht</v>
          </cell>
          <cell r="C197">
            <v>7.9786851878008767</v>
          </cell>
          <cell r="D197">
            <v>10.067235096799438</v>
          </cell>
          <cell r="E197">
            <v>12.16286928232854</v>
          </cell>
          <cell r="F197">
            <v>14.386556684542812</v>
          </cell>
          <cell r="G197">
            <v>16.817175558726809</v>
          </cell>
          <cell r="H197">
            <v>19.546656189277719</v>
          </cell>
          <cell r="I197">
            <v>22.964859444577613</v>
          </cell>
          <cell r="J197">
            <v>27.8754671056147</v>
          </cell>
          <cell r="K197">
            <v>36.462834490471003</v>
          </cell>
          <cell r="L197">
            <v>46.959045796217424</v>
          </cell>
        </row>
        <row r="198">
          <cell r="A198" t="str">
            <v>cutoff04</v>
          </cell>
          <cell r="B198" t="str">
            <v>emwht</v>
          </cell>
          <cell r="C198">
            <v>8.071062446067911</v>
          </cell>
          <cell r="D198">
            <v>10.150572228269874</v>
          </cell>
          <cell r="E198">
            <v>12.498526470614571</v>
          </cell>
          <cell r="F198">
            <v>14.852825243801444</v>
          </cell>
          <cell r="G198">
            <v>17.137526380271815</v>
          </cell>
          <cell r="H198">
            <v>19.849455093272628</v>
          </cell>
          <cell r="I198">
            <v>23.24968929981388</v>
          </cell>
          <cell r="J198">
            <v>28.820285375470487</v>
          </cell>
          <cell r="K198">
            <v>38.342780371276355</v>
          </cell>
          <cell r="L198">
            <v>48.067136500221906</v>
          </cell>
        </row>
        <row r="199">
          <cell r="A199" t="str">
            <v>cutoff05</v>
          </cell>
          <cell r="B199" t="str">
            <v>emwht</v>
          </cell>
          <cell r="C199">
            <v>8.2544604921288336</v>
          </cell>
          <cell r="D199">
            <v>10.358040739043561</v>
          </cell>
          <cell r="E199">
            <v>12.770955422711772</v>
          </cell>
          <cell r="F199">
            <v>15.018617869574438</v>
          </cell>
          <cell r="G199">
            <v>17.415696085818595</v>
          </cell>
          <cell r="H199">
            <v>20.061127288027546</v>
          </cell>
          <cell r="I199">
            <v>23.967058694252252</v>
          </cell>
          <cell r="J199">
            <v>29.085464035921962</v>
          </cell>
          <cell r="K199">
            <v>38.635229043721729</v>
          </cell>
          <cell r="L199">
            <v>49.506735143716831</v>
          </cell>
        </row>
        <row r="200">
          <cell r="A200" t="str">
            <v>cutoff06</v>
          </cell>
          <cell r="B200" t="str">
            <v>emwht</v>
          </cell>
          <cell r="C200">
            <v>8.5421199190724053</v>
          </cell>
          <cell r="D200">
            <v>10.8305044301623</v>
          </cell>
          <cell r="E200">
            <v>13.086965262084316</v>
          </cell>
          <cell r="F200">
            <v>15.325902352985509</v>
          </cell>
          <cell r="G200">
            <v>17.969752145036818</v>
          </cell>
          <cell r="H200">
            <v>20.872942275992557</v>
          </cell>
          <cell r="I200">
            <v>24.777533614473782</v>
          </cell>
          <cell r="J200">
            <v>30.033768471989976</v>
          </cell>
          <cell r="K200">
            <v>39.877513622261311</v>
          </cell>
          <cell r="L200">
            <v>51.491722609546343</v>
          </cell>
        </row>
        <row r="201">
          <cell r="A201" t="str">
            <v>cutoff07</v>
          </cell>
          <cell r="B201" t="str">
            <v>emwht</v>
          </cell>
          <cell r="C201">
            <v>8.9025697651760076</v>
          </cell>
          <cell r="D201">
            <v>11.189179160055616</v>
          </cell>
          <cell r="E201">
            <v>13.705130007298695</v>
          </cell>
          <cell r="F201">
            <v>15.942493117728194</v>
          </cell>
          <cell r="G201">
            <v>18.732867994302055</v>
          </cell>
          <cell r="H201">
            <v>21.742269096225161</v>
          </cell>
          <cell r="I201">
            <v>25.562095434441364</v>
          </cell>
          <cell r="J201">
            <v>31.166286321284851</v>
          </cell>
          <cell r="K201">
            <v>42.022365238742921</v>
          </cell>
          <cell r="L201">
            <v>55.413668696144853</v>
          </cell>
        </row>
        <row r="202">
          <cell r="A202" t="str">
            <v>cutoff08</v>
          </cell>
          <cell r="B202" t="str">
            <v>emwht</v>
          </cell>
          <cell r="C202">
            <v>9.1046261835316535</v>
          </cell>
          <cell r="D202">
            <v>11.646265459301217</v>
          </cell>
          <cell r="E202">
            <v>14.113945061695084</v>
          </cell>
          <cell r="F202">
            <v>16.628731347398066</v>
          </cell>
          <cell r="G202">
            <v>19.194035870288705</v>
          </cell>
          <cell r="H202">
            <v>22.601815445076326</v>
          </cell>
          <cell r="I202">
            <v>26.696782491389538</v>
          </cell>
          <cell r="J202">
            <v>32.655653189418146</v>
          </cell>
          <cell r="K202">
            <v>43.502328625224088</v>
          </cell>
          <cell r="L202">
            <v>57.455957427040786</v>
          </cell>
        </row>
        <row r="203">
          <cell r="A203" t="str">
            <v>cutoff09</v>
          </cell>
          <cell r="B203" t="str">
            <v>emwht</v>
          </cell>
          <cell r="C203">
            <v>9.0317117422884099</v>
          </cell>
          <cell r="D203">
            <v>11.693312549868121</v>
          </cell>
          <cell r="E203">
            <v>14.273903457738253</v>
          </cell>
          <cell r="F203">
            <v>16.916829548628336</v>
          </cell>
          <cell r="G203">
            <v>19.800275726227017</v>
          </cell>
          <cell r="H203">
            <v>23.101253971675316</v>
          </cell>
          <cell r="I203">
            <v>27.203226440653932</v>
          </cell>
          <cell r="J203">
            <v>33.422899815174155</v>
          </cell>
          <cell r="K203">
            <v>45.279578669770501</v>
          </cell>
          <cell r="L203">
            <v>60.115218904263571</v>
          </cell>
        </row>
        <row r="204">
          <cell r="A204" t="str">
            <v>cutoff10</v>
          </cell>
          <cell r="B204" t="str">
            <v>emwht</v>
          </cell>
          <cell r="C204">
            <v>9.0319830840393838</v>
          </cell>
          <cell r="D204">
            <v>11.633241805631123</v>
          </cell>
          <cell r="E204">
            <v>14.286277384901165</v>
          </cell>
          <cell r="F204">
            <v>16.934830734886326</v>
          </cell>
          <cell r="G204">
            <v>19.800061665108167</v>
          </cell>
          <cell r="H204">
            <v>23.143172371113675</v>
          </cell>
          <cell r="I204">
            <v>27.259499367502258</v>
          </cell>
          <cell r="J204">
            <v>33.581202857725998</v>
          </cell>
          <cell r="K204">
            <v>45.750414540309585</v>
          </cell>
          <cell r="L204">
            <v>60.442630824960943</v>
          </cell>
        </row>
        <row r="205">
          <cell r="A205" t="str">
            <v>cutoff11</v>
          </cell>
          <cell r="B205" t="str">
            <v>emwht</v>
          </cell>
          <cell r="C205">
            <v>9.016585896791133</v>
          </cell>
          <cell r="D205">
            <v>11.530414831241639</v>
          </cell>
          <cell r="E205">
            <v>14.239196654743889</v>
          </cell>
          <cell r="F205">
            <v>16.827481586515393</v>
          </cell>
          <cell r="G205">
            <v>19.765496325170353</v>
          </cell>
          <cell r="H205">
            <v>23.093896379528065</v>
          </cell>
          <cell r="I205">
            <v>27.563188983274337</v>
          </cell>
          <cell r="J205">
            <v>33.799558889007884</v>
          </cell>
          <cell r="K205">
            <v>45.928054177444388</v>
          </cell>
          <cell r="L205">
            <v>61.072147281601751</v>
          </cell>
        </row>
        <row r="206">
          <cell r="A206" t="str">
            <v>cutoff12</v>
          </cell>
          <cell r="B206" t="str">
            <v>emwht</v>
          </cell>
          <cell r="C206">
            <v>9.1796326369875736</v>
          </cell>
          <cell r="D206">
            <v>11.873594527104595</v>
          </cell>
          <cell r="E206">
            <v>14.539640656400987</v>
          </cell>
          <cell r="F206">
            <v>17.181357003450319</v>
          </cell>
          <cell r="G206">
            <v>20.025902260295187</v>
          </cell>
          <cell r="H206">
            <v>23.868526228579938</v>
          </cell>
          <cell r="I206">
            <v>28.61393391451961</v>
          </cell>
          <cell r="J206">
            <v>34.99330005271959</v>
          </cell>
          <cell r="K206">
            <v>47.946015139911395</v>
          </cell>
          <cell r="L206">
            <v>67.660730479719462</v>
          </cell>
        </row>
        <row r="207">
          <cell r="A207" t="str">
            <v>cutoff13</v>
          </cell>
          <cell r="B207" t="str">
            <v>emwht</v>
          </cell>
          <cell r="C207">
            <v>9.3735747556967937</v>
          </cell>
          <cell r="D207">
            <v>11.929453945621624</v>
          </cell>
          <cell r="E207">
            <v>14.772766216976223</v>
          </cell>
          <cell r="F207">
            <v>17.393033994541923</v>
          </cell>
          <cell r="G207">
            <v>20.127010267433196</v>
          </cell>
          <cell r="H207">
            <v>24.012324255271615</v>
          </cell>
          <cell r="I207">
            <v>28.914222809070775</v>
          </cell>
          <cell r="J207">
            <v>35.688031810313511</v>
          </cell>
          <cell r="K207">
            <v>48.180600228193889</v>
          </cell>
          <cell r="L207">
            <v>70.888386817850531</v>
          </cell>
        </row>
        <row r="208">
          <cell r="A208" t="str">
            <v>cutoff73</v>
          </cell>
          <cell r="B208" t="str">
            <v>fwwht</v>
          </cell>
          <cell r="C208">
            <v>1.5975894479348685</v>
          </cell>
          <cell r="D208">
            <v>0</v>
          </cell>
          <cell r="E208">
            <v>2.1465040179329593</v>
          </cell>
          <cell r="F208">
            <v>0</v>
          </cell>
          <cell r="G208">
            <v>2.7041587331611008</v>
          </cell>
          <cell r="H208">
            <v>0</v>
          </cell>
          <cell r="I208">
            <v>3.4422087658799718</v>
          </cell>
          <cell r="J208">
            <v>3.9921497333355824</v>
          </cell>
          <cell r="K208">
            <v>4.9441460597062683</v>
          </cell>
          <cell r="L208">
            <v>6.0544406913048769</v>
          </cell>
        </row>
        <row r="209">
          <cell r="A209" t="str">
            <v>cutoff74</v>
          </cell>
          <cell r="B209" t="str">
            <v>fwwht</v>
          </cell>
          <cell r="C209">
            <v>1.8208446573806523</v>
          </cell>
          <cell r="E209">
            <v>2.2921698823290502</v>
          </cell>
          <cell r="F209">
            <v>0</v>
          </cell>
          <cell r="G209">
            <v>2.8956674522376913</v>
          </cell>
          <cell r="H209">
            <v>3.2333975765008862</v>
          </cell>
          <cell r="I209">
            <v>3.6587744596304446</v>
          </cell>
          <cell r="J209">
            <v>4.2571692019216156</v>
          </cell>
          <cell r="K209">
            <v>5.2128265487216847</v>
          </cell>
          <cell r="L209">
            <v>6.3006115404894913</v>
          </cell>
        </row>
        <row r="210">
          <cell r="A210" t="str">
            <v>cutoff75</v>
          </cell>
          <cell r="B210" t="str">
            <v>fwwht</v>
          </cell>
          <cell r="D210">
            <v>2.1911379408535852</v>
          </cell>
          <cell r="F210">
            <v>2.8022418722709612</v>
          </cell>
          <cell r="G210">
            <v>3.1258470776640794</v>
          </cell>
          <cell r="I210">
            <v>3.9994157408789048</v>
          </cell>
          <cell r="J210">
            <v>4.6790293789019088</v>
          </cell>
          <cell r="K210">
            <v>5.7093503027237027</v>
          </cell>
          <cell r="L210">
            <v>6.9821041271096478</v>
          </cell>
        </row>
        <row r="211">
          <cell r="A211" t="str">
            <v>cutoff76</v>
          </cell>
          <cell r="B211" t="str">
            <v>fwwht</v>
          </cell>
          <cell r="C211">
            <v>2.1667496284487173</v>
          </cell>
          <cell r="E211">
            <v>2.7038553469295787</v>
          </cell>
          <cell r="G211">
            <v>3.3420388646987877</v>
          </cell>
          <cell r="H211">
            <v>3.7378953859663127</v>
          </cell>
          <cell r="I211">
            <v>4.2974820429672915</v>
          </cell>
          <cell r="J211">
            <v>5.0246954373194095</v>
          </cell>
          <cell r="K211">
            <v>6.1178476463422307</v>
          </cell>
          <cell r="L211">
            <v>7.462289360629347</v>
          </cell>
        </row>
        <row r="212">
          <cell r="A212" t="str">
            <v>cutoff77</v>
          </cell>
          <cell r="B212" t="str">
            <v>fwwht</v>
          </cell>
          <cell r="C212">
            <v>2.3280642819569404</v>
          </cell>
          <cell r="E212">
            <v>2.8411374353574446</v>
          </cell>
          <cell r="F212">
            <v>3.1678956765416002</v>
          </cell>
          <cell r="H212">
            <v>3.978934457315932</v>
          </cell>
          <cell r="I212">
            <v>4.5760646534491833</v>
          </cell>
          <cell r="J212">
            <v>5.2867281563560802</v>
          </cell>
          <cell r="K212">
            <v>6.512193238946284</v>
          </cell>
          <cell r="L212">
            <v>7.7667397019141786</v>
          </cell>
        </row>
        <row r="213">
          <cell r="A213" t="str">
            <v>cutoff78</v>
          </cell>
          <cell r="B213" t="str">
            <v>fwwht</v>
          </cell>
          <cell r="D213">
            <v>2.7568330997517516</v>
          </cell>
          <cell r="F213">
            <v>3.4004953586466056</v>
          </cell>
          <cell r="G213">
            <v>3.7892713442863708</v>
          </cell>
          <cell r="H213">
            <v>4.2898289024506155</v>
          </cell>
          <cell r="I213">
            <v>4.9258004660411956</v>
          </cell>
          <cell r="J213">
            <v>5.6783773175992458</v>
          </cell>
          <cell r="K213">
            <v>6.9472825953863246</v>
          </cell>
          <cell r="L213">
            <v>8.1468491963536938</v>
          </cell>
        </row>
        <row r="214">
          <cell r="A214" t="str">
            <v>cutoff79</v>
          </cell>
          <cell r="B214" t="str">
            <v>fwwht</v>
          </cell>
          <cell r="C214">
            <v>2.8387412358732989</v>
          </cell>
          <cell r="E214">
            <v>3.3807445730566297</v>
          </cell>
          <cell r="F214">
            <v>3.7708197837323634</v>
          </cell>
          <cell r="G214">
            <v>4.2288691944743793</v>
          </cell>
          <cell r="H214">
            <v>4.7985142018284499</v>
          </cell>
          <cell r="I214">
            <v>5.3633910652269705</v>
          </cell>
          <cell r="J214">
            <v>6.1917443339672946</v>
          </cell>
          <cell r="K214">
            <v>7.7128593650059676</v>
          </cell>
          <cell r="L214">
            <v>9.2599095411643138</v>
          </cell>
        </row>
        <row r="215">
          <cell r="A215" t="str">
            <v>cutoff80</v>
          </cell>
          <cell r="B215" t="str">
            <v>fwwht</v>
          </cell>
          <cell r="D215">
            <v>3.3124118594135492</v>
          </cell>
          <cell r="E215">
            <v>3.7073954973342276</v>
          </cell>
          <cell r="F215">
            <v>4.1506775370403748</v>
          </cell>
          <cell r="G215">
            <v>4.6884333595132741</v>
          </cell>
          <cell r="H215">
            <v>5.1904129204073444</v>
          </cell>
          <cell r="I215">
            <v>5.9196720664493423</v>
          </cell>
          <cell r="J215">
            <v>6.9414053035321857</v>
          </cell>
          <cell r="K215">
            <v>8.5015193430675424</v>
          </cell>
          <cell r="L215">
            <v>10.134530826221591</v>
          </cell>
        </row>
        <row r="216">
          <cell r="A216" t="str">
            <v>cutoff81</v>
          </cell>
          <cell r="B216" t="str">
            <v>fwwht</v>
          </cell>
          <cell r="C216">
            <v>3.3286323850026731</v>
          </cell>
          <cell r="D216">
            <v>3.6189147460431732</v>
          </cell>
          <cell r="E216">
            <v>4.0127507113030951</v>
          </cell>
          <cell r="F216">
            <v>4.546600690916005</v>
          </cell>
          <cell r="G216">
            <v>5.0659425203236559</v>
          </cell>
          <cell r="H216">
            <v>5.7210307804857665</v>
          </cell>
          <cell r="I216">
            <v>6.4792989149641791</v>
          </cell>
          <cell r="J216">
            <v>7.6412225004562142</v>
          </cell>
          <cell r="K216">
            <v>9.5756388172037088</v>
          </cell>
          <cell r="L216">
            <v>11.152859562746931</v>
          </cell>
        </row>
        <row r="217">
          <cell r="A217" t="str">
            <v>cutoff82</v>
          </cell>
          <cell r="B217" t="str">
            <v>fwwht</v>
          </cell>
          <cell r="C217">
            <v>3.3962247944290418</v>
          </cell>
          <cell r="D217">
            <v>3.7350694323069442</v>
          </cell>
          <cell r="E217">
            <v>4.2476506942327807</v>
          </cell>
          <cell r="F217">
            <v>4.8654463014168678</v>
          </cell>
          <cell r="G217">
            <v>5.4216532478295729</v>
          </cell>
          <cell r="H217">
            <v>6.1255274677937726</v>
          </cell>
          <cell r="I217">
            <v>7.1623487482925565</v>
          </cell>
          <cell r="J217">
            <v>8.3452675936637259</v>
          </cell>
          <cell r="K217">
            <v>10.215716586774278</v>
          </cell>
          <cell r="L217">
            <v>12.266796701984299</v>
          </cell>
        </row>
        <row r="218">
          <cell r="A218" t="str">
            <v>cutoff83</v>
          </cell>
          <cell r="B218" t="str">
            <v>fwwht</v>
          </cell>
          <cell r="C218">
            <v>3.4309025898195666</v>
          </cell>
          <cell r="D218">
            <v>3.8340269736969543</v>
          </cell>
          <cell r="E218">
            <v>4.4349090154795929</v>
          </cell>
          <cell r="F218">
            <v>5.0359735744262801</v>
          </cell>
          <cell r="G218">
            <v>5.7148298472755368</v>
          </cell>
          <cell r="H218">
            <v>6.4478043092925237</v>
          </cell>
          <cell r="I218">
            <v>7.5187196877277573</v>
          </cell>
          <cell r="J218">
            <v>8.8084958295041371</v>
          </cell>
          <cell r="K218">
            <v>10.875339557414216</v>
          </cell>
          <cell r="L218">
            <v>12.741793866875993</v>
          </cell>
        </row>
        <row r="219">
          <cell r="A219" t="str">
            <v>cutoff84</v>
          </cell>
          <cell r="B219" t="str">
            <v>fwwht</v>
          </cell>
          <cell r="D219">
            <v>3.9586395277363229</v>
          </cell>
          <cell r="E219">
            <v>4.6697367657416713</v>
          </cell>
          <cell r="F219">
            <v>5.2218960730403277</v>
          </cell>
          <cell r="G219">
            <v>5.9799634540984901</v>
          </cell>
          <cell r="H219">
            <v>6.8881694054313334</v>
          </cell>
          <cell r="I219">
            <v>7.9044253308951919</v>
          </cell>
          <cell r="J219">
            <v>9.378105686298408</v>
          </cell>
          <cell r="K219">
            <v>11.574807229441479</v>
          </cell>
          <cell r="L219">
            <v>13.800445835623316</v>
          </cell>
        </row>
        <row r="220">
          <cell r="A220" t="str">
            <v>cutoff85</v>
          </cell>
          <cell r="B220" t="str">
            <v>fwwht</v>
          </cell>
          <cell r="C220">
            <v>3.5191988200386009</v>
          </cell>
          <cell r="D220">
            <v>4.0838231002188214</v>
          </cell>
          <cell r="E220">
            <v>4.8533067379982793</v>
          </cell>
          <cell r="F220">
            <v>5.4979632908033462</v>
          </cell>
          <cell r="G220">
            <v>6.2141541505673379</v>
          </cell>
          <cell r="H220">
            <v>7.2459076978858263</v>
          </cell>
          <cell r="I220">
            <v>8.3396446456975521</v>
          </cell>
          <cell r="J220">
            <v>9.9520598830764584</v>
          </cell>
          <cell r="K220">
            <v>12.314099801605378</v>
          </cell>
          <cell r="L220">
            <v>14.70727383101921</v>
          </cell>
        </row>
        <row r="221">
          <cell r="A221" t="str">
            <v>cutoff86</v>
          </cell>
          <cell r="B221" t="str">
            <v>fwwht</v>
          </cell>
          <cell r="C221">
            <v>3.5721318553324042</v>
          </cell>
          <cell r="D221">
            <v>4.2352316170915021</v>
          </cell>
          <cell r="E221">
            <v>5.0218291011221297</v>
          </cell>
          <cell r="F221">
            <v>5.789916622788013</v>
          </cell>
          <cell r="G221">
            <v>6.5757470127781437</v>
          </cell>
          <cell r="H221">
            <v>7.5780519853903021</v>
          </cell>
          <cell r="I221">
            <v>8.7494603309571044</v>
          </cell>
          <cell r="J221">
            <v>10.24957279266428</v>
          </cell>
          <cell r="K221">
            <v>12.730887830871538</v>
          </cell>
          <cell r="L221">
            <v>15.237628861878866</v>
          </cell>
        </row>
        <row r="222">
          <cell r="A222" t="str">
            <v>cutoff87</v>
          </cell>
          <cell r="B222" t="str">
            <v>fwwht</v>
          </cell>
          <cell r="C222">
            <v>3.6527481090738676</v>
          </cell>
          <cell r="D222">
            <v>4.4561501171720899</v>
          </cell>
          <cell r="E222">
            <v>5.1924352958677984</v>
          </cell>
          <cell r="F222">
            <v>6.0190589412220961</v>
          </cell>
          <cell r="G222">
            <v>6.9486486634868267</v>
          </cell>
          <cell r="H222">
            <v>7.9706470725028318</v>
          </cell>
          <cell r="I222">
            <v>9.3067859356039246</v>
          </cell>
          <cell r="J222">
            <v>10.907962599485913</v>
          </cell>
          <cell r="K222">
            <v>13.519056928076461</v>
          </cell>
          <cell r="L222">
            <v>16.206459553049303</v>
          </cell>
        </row>
        <row r="223">
          <cell r="A223" t="str">
            <v>cutoff88</v>
          </cell>
          <cell r="B223" t="str">
            <v>fwwht</v>
          </cell>
          <cell r="C223">
            <v>3.7536461915510935</v>
          </cell>
          <cell r="D223">
            <v>4.6945561531986773</v>
          </cell>
          <cell r="E223">
            <v>5.4173266542447891</v>
          </cell>
          <cell r="F223">
            <v>6.227617700153413</v>
          </cell>
          <cell r="G223">
            <v>7.2695360084249501</v>
          </cell>
          <cell r="H223">
            <v>8.2539592512635398</v>
          </cell>
          <cell r="I223">
            <v>9.7979480038265159</v>
          </cell>
          <cell r="J223">
            <v>11.394681525436679</v>
          </cell>
          <cell r="K223">
            <v>14.483269101746586</v>
          </cell>
          <cell r="L223">
            <v>17.39355346946784</v>
          </cell>
        </row>
        <row r="224">
          <cell r="A224" t="str">
            <v>cutoff89</v>
          </cell>
          <cell r="B224" t="str">
            <v>fwwht</v>
          </cell>
          <cell r="C224">
            <v>3.9312286642308996</v>
          </cell>
          <cell r="D224">
            <v>4.8748497591836308</v>
          </cell>
          <cell r="E224">
            <v>5.738355638605678</v>
          </cell>
          <cell r="F224">
            <v>6.5924838641105508</v>
          </cell>
          <cell r="G224">
            <v>7.5971279108062557</v>
          </cell>
          <cell r="H224">
            <v>8.6573078673987549</v>
          </cell>
          <cell r="I224">
            <v>10.0811297428309</v>
          </cell>
          <cell r="J224">
            <v>12.134811028274417</v>
          </cell>
          <cell r="K224">
            <v>15.103231923327868</v>
          </cell>
          <cell r="L224">
            <v>18.323427344627454</v>
          </cell>
        </row>
        <row r="225">
          <cell r="A225" t="str">
            <v>cutoff90</v>
          </cell>
          <cell r="B225" t="str">
            <v>fwwht</v>
          </cell>
          <cell r="C225">
            <v>4.1726078300901657</v>
          </cell>
          <cell r="D225">
            <v>5.0970394074217751</v>
          </cell>
          <cell r="E225">
            <v>6.0031380048593732</v>
          </cell>
          <cell r="F225">
            <v>6.9671818910655992</v>
          </cell>
          <cell r="G225">
            <v>7.9705022208407694</v>
          </cell>
          <cell r="H225">
            <v>9.2008423124934886</v>
          </cell>
          <cell r="I225">
            <v>10.665281811811122</v>
          </cell>
          <cell r="J225">
            <v>12.703065960612408</v>
          </cell>
          <cell r="K225">
            <v>16.058629095499072</v>
          </cell>
          <cell r="L225">
            <v>19.79221909601479</v>
          </cell>
        </row>
        <row r="226">
          <cell r="A226" t="str">
            <v>cutoff91</v>
          </cell>
          <cell r="B226" t="str">
            <v>fwwht</v>
          </cell>
          <cell r="C226">
            <v>4.433629949459065</v>
          </cell>
          <cell r="D226">
            <v>5.2918681228873918</v>
          </cell>
          <cell r="E226">
            <v>6.2270740533352882</v>
          </cell>
          <cell r="F226">
            <v>7.270354709184021</v>
          </cell>
          <cell r="G226">
            <v>8.2917160017583917</v>
          </cell>
          <cell r="H226">
            <v>9.7536110989047344</v>
          </cell>
          <cell r="I226">
            <v>11.150048949224445</v>
          </cell>
          <cell r="J226">
            <v>13.348994780938165</v>
          </cell>
          <cell r="K226">
            <v>17.064685808447287</v>
          </cell>
          <cell r="L226">
            <v>20.222746778099886</v>
          </cell>
        </row>
        <row r="227">
          <cell r="A227" t="str">
            <v>cutoff92</v>
          </cell>
          <cell r="B227" t="str">
            <v>fwwht</v>
          </cell>
          <cell r="C227">
            <v>4.6297040787421331</v>
          </cell>
          <cell r="D227">
            <v>5.4811563926879456</v>
          </cell>
          <cell r="E227">
            <v>6.4619024532908984</v>
          </cell>
          <cell r="F227">
            <v>7.5300830252114368</v>
          </cell>
          <cell r="G227">
            <v>8.6073590803031355</v>
          </cell>
          <cell r="H227">
            <v>9.9810088481564954</v>
          </cell>
          <cell r="I227">
            <v>11.676005271665932</v>
          </cell>
          <cell r="J227">
            <v>13.959868363914506</v>
          </cell>
          <cell r="K227">
            <v>17.755714689299808</v>
          </cell>
          <cell r="L227">
            <v>21.429735857036519</v>
          </cell>
        </row>
        <row r="228">
          <cell r="A228" t="str">
            <v>cutoff93</v>
          </cell>
          <cell r="B228" t="str">
            <v>fwwht</v>
          </cell>
          <cell r="C228">
            <v>4.7676059429728594</v>
          </cell>
          <cell r="D228">
            <v>5.710439076814029</v>
          </cell>
          <cell r="E228">
            <v>6.7224610466378181</v>
          </cell>
          <cell r="F228">
            <v>7.7708319061934157</v>
          </cell>
          <cell r="G228">
            <v>8.933424949956029</v>
          </cell>
          <cell r="H228">
            <v>10.228006042932755</v>
          </cell>
          <cell r="I228">
            <v>12.213099824051833</v>
          </cell>
          <cell r="J228">
            <v>14.787702253542985</v>
          </cell>
          <cell r="K228">
            <v>18.537689424405695</v>
          </cell>
          <cell r="L228">
            <v>22.464966152681281</v>
          </cell>
        </row>
        <row r="229">
          <cell r="A229" t="str">
            <v>cutoff94</v>
          </cell>
          <cell r="B229" t="str">
            <v>fwwht</v>
          </cell>
          <cell r="C229">
            <v>4.8355462182269475</v>
          </cell>
          <cell r="D229">
            <v>5.8215622098645321</v>
          </cell>
          <cell r="E229">
            <v>6.8518158984431592</v>
          </cell>
          <cell r="F229">
            <v>7.900602676919025</v>
          </cell>
          <cell r="G229">
            <v>9.1113351071177302</v>
          </cell>
          <cell r="H229">
            <v>10.552144927097244</v>
          </cell>
          <cell r="I229">
            <v>12.446974527640467</v>
          </cell>
          <cell r="J229">
            <v>15.088675049901264</v>
          </cell>
          <cell r="K229">
            <v>19.278168256616766</v>
          </cell>
          <cell r="L229">
            <v>23.918274643827438</v>
          </cell>
        </row>
        <row r="230">
          <cell r="A230" t="str">
            <v>cutoff95</v>
          </cell>
          <cell r="B230" t="str">
            <v>fwwht</v>
          </cell>
          <cell r="C230">
            <v>4.9387007191647569</v>
          </cell>
          <cell r="D230">
            <v>5.9474785944958866</v>
          </cell>
          <cell r="E230">
            <v>6.977411118137038</v>
          </cell>
          <cell r="F230">
            <v>8.0537957152732975</v>
          </cell>
          <cell r="G230">
            <v>9.3015272957455082</v>
          </cell>
          <cell r="H230">
            <v>10.836046330721505</v>
          </cell>
          <cell r="I230">
            <v>12.750237787075031</v>
          </cell>
          <cell r="J230">
            <v>15.393732735903159</v>
          </cell>
          <cell r="K230">
            <v>19.918034986854739</v>
          </cell>
          <cell r="L230">
            <v>24.24037977838907</v>
          </cell>
        </row>
        <row r="231">
          <cell r="A231" t="str">
            <v>cutoff96</v>
          </cell>
          <cell r="B231" t="str">
            <v>fwwht</v>
          </cell>
          <cell r="C231">
            <v>5.0594438762682428</v>
          </cell>
          <cell r="D231">
            <v>6.1353790709554241</v>
          </cell>
          <cell r="E231">
            <v>7.2234373237972465</v>
          </cell>
          <cell r="F231">
            <v>8.3245882713475226</v>
          </cell>
          <cell r="G231">
            <v>9.7357186483445002</v>
          </cell>
          <cell r="H231">
            <v>11.209994594516381</v>
          </cell>
          <cell r="I231">
            <v>13.202827437588358</v>
          </cell>
          <cell r="J231">
            <v>16.10418947138551</v>
          </cell>
          <cell r="K231">
            <v>20.529885909270629</v>
          </cell>
          <cell r="L231">
            <v>25.143385480320831</v>
          </cell>
        </row>
        <row r="232">
          <cell r="A232" t="str">
            <v>cutoff97</v>
          </cell>
          <cell r="B232" t="str">
            <v>fwwht</v>
          </cell>
          <cell r="C232">
            <v>5.2978216853284987</v>
          </cell>
          <cell r="D232">
            <v>6.4248859462022283</v>
          </cell>
          <cell r="E232">
            <v>7.5623409179141765</v>
          </cell>
          <cell r="F232">
            <v>8.731361544822704</v>
          </cell>
          <cell r="G232">
            <v>10.023731822009649</v>
          </cell>
          <cell r="H232">
            <v>11.708171862406809</v>
          </cell>
          <cell r="I232">
            <v>13.781180956166867</v>
          </cell>
          <cell r="J232">
            <v>16.748916179553333</v>
          </cell>
          <cell r="K232">
            <v>21.373768482636063</v>
          </cell>
          <cell r="L232">
            <v>26.23094667026114</v>
          </cell>
        </row>
        <row r="233">
          <cell r="A233" t="str">
            <v>cutoff98</v>
          </cell>
          <cell r="B233" t="str">
            <v>fwwht</v>
          </cell>
          <cell r="C233">
            <v>5.6874775625165492</v>
          </cell>
          <cell r="D233">
            <v>6.8190221260037731</v>
          </cell>
          <cell r="E233">
            <v>7.9333244296763548</v>
          </cell>
          <cell r="F233">
            <v>9.123584295030879</v>
          </cell>
          <cell r="G233">
            <v>10.421590331684978</v>
          </cell>
          <cell r="H233">
            <v>12.128220864164032</v>
          </cell>
          <cell r="I233">
            <v>14.417404122388133</v>
          </cell>
          <cell r="J233">
            <v>17.389549898344431</v>
          </cell>
          <cell r="K233">
            <v>22.317207966442954</v>
          </cell>
          <cell r="L233">
            <v>27.610827953302799</v>
          </cell>
        </row>
        <row r="234">
          <cell r="A234" t="str">
            <v>cutoff99</v>
          </cell>
          <cell r="B234" t="str">
            <v>fwwht</v>
          </cell>
          <cell r="C234">
            <v>5.9051053792881856</v>
          </cell>
          <cell r="D234">
            <v>7.0914562775860066</v>
          </cell>
          <cell r="E234">
            <v>8.2315980609633943</v>
          </cell>
          <cell r="F234">
            <v>9.6446023514899579</v>
          </cell>
          <cell r="G234">
            <v>10.961313836902605</v>
          </cell>
          <cell r="H234">
            <v>12.648888189782753</v>
          </cell>
          <cell r="I234">
            <v>14.944030327862981</v>
          </cell>
          <cell r="J234">
            <v>18.165002844146755</v>
          </cell>
          <cell r="K234">
            <v>23.306319784001655</v>
          </cell>
          <cell r="L234">
            <v>29.058155469679043</v>
          </cell>
        </row>
        <row r="235">
          <cell r="A235" t="str">
            <v>cutoff00</v>
          </cell>
          <cell r="B235" t="str">
            <v>fwwht</v>
          </cell>
          <cell r="C235">
            <v>6.1408107439164468</v>
          </cell>
          <cell r="D235">
            <v>7.4432297744009883</v>
          </cell>
          <cell r="E235">
            <v>8.6520697938798641</v>
          </cell>
          <cell r="F235">
            <v>9.9650027786319093</v>
          </cell>
          <cell r="G235">
            <v>11.391598235600254</v>
          </cell>
          <cell r="H235">
            <v>13.164806513434028</v>
          </cell>
          <cell r="I235">
            <v>15.504140806623852</v>
          </cell>
          <cell r="J235">
            <v>18.886675551316515</v>
          </cell>
          <cell r="K235">
            <v>24.535196741114525</v>
          </cell>
          <cell r="L235">
            <v>30.158389888645193</v>
          </cell>
        </row>
        <row r="236">
          <cell r="A236" t="str">
            <v>cutoff01</v>
          </cell>
          <cell r="B236" t="str">
            <v>fwwht</v>
          </cell>
          <cell r="C236">
            <v>6.48210768547154</v>
          </cell>
          <cell r="D236">
            <v>7.8810164444650495</v>
          </cell>
          <cell r="E236">
            <v>9.1700983158482803</v>
          </cell>
          <cell r="F236">
            <v>10.427655995552465</v>
          </cell>
          <cell r="G236">
            <v>12.072615014780339</v>
          </cell>
          <cell r="H236">
            <v>14.099487430877785</v>
          </cell>
          <cell r="I236">
            <v>16.56313983622459</v>
          </cell>
          <cell r="J236">
            <v>19.840082266959126</v>
          </cell>
          <cell r="K236">
            <v>25.822608241774621</v>
          </cell>
          <cell r="L236">
            <v>32.519352481920563</v>
          </cell>
        </row>
        <row r="237">
          <cell r="A237" t="str">
            <v>cutoff02</v>
          </cell>
          <cell r="B237" t="str">
            <v>fwwht</v>
          </cell>
          <cell r="C237">
            <v>6.7507440723228447</v>
          </cell>
          <cell r="D237">
            <v>8.0642188949380333</v>
          </cell>
          <cell r="E237">
            <v>9.5469144322836819</v>
          </cell>
          <cell r="F237">
            <v>10.933717703753379</v>
          </cell>
          <cell r="G237">
            <v>12.539019906624249</v>
          </cell>
          <cell r="H237">
            <v>14.645278333093511</v>
          </cell>
          <cell r="I237">
            <v>17.202096595181128</v>
          </cell>
          <cell r="J237">
            <v>20.551343196280111</v>
          </cell>
          <cell r="K237">
            <v>26.764081007660682</v>
          </cell>
          <cell r="L237">
            <v>33.598630108885068</v>
          </cell>
        </row>
        <row r="238">
          <cell r="A238" t="str">
            <v>cutoff03</v>
          </cell>
          <cell r="B238" t="str">
            <v>fwwht</v>
          </cell>
          <cell r="C238">
            <v>6.8489137969391978</v>
          </cell>
          <cell r="D238">
            <v>8.2377881068096368</v>
          </cell>
          <cell r="E238">
            <v>9.8028097712847888</v>
          </cell>
          <cell r="F238">
            <v>11.186358673252586</v>
          </cell>
          <cell r="G238">
            <v>12.9342852684126</v>
          </cell>
          <cell r="H238">
            <v>15.017422110215055</v>
          </cell>
          <cell r="I238">
            <v>17.725351793803068</v>
          </cell>
          <cell r="J238">
            <v>21.322059833241234</v>
          </cell>
          <cell r="K238">
            <v>27.84445526834077</v>
          </cell>
          <cell r="L238">
            <v>34.783091656028169</v>
          </cell>
        </row>
        <row r="239">
          <cell r="A239" t="str">
            <v>cutoff04</v>
          </cell>
          <cell r="B239" t="str">
            <v>fwwht</v>
          </cell>
          <cell r="C239">
            <v>6.9758459015499898</v>
          </cell>
          <cell r="D239">
            <v>8.4687886054311505</v>
          </cell>
          <cell r="E239">
            <v>9.9475469629289055</v>
          </cell>
          <cell r="F239">
            <v>11.494363884600196</v>
          </cell>
          <cell r="G239">
            <v>13.258562890453508</v>
          </cell>
          <cell r="H239">
            <v>15.307950680145755</v>
          </cell>
          <cell r="I239">
            <v>18.172539018781048</v>
          </cell>
          <cell r="J239">
            <v>22.010351843541713</v>
          </cell>
          <cell r="K239">
            <v>28.904443002771259</v>
          </cell>
          <cell r="L239">
            <v>35.340275605716137</v>
          </cell>
        </row>
        <row r="240">
          <cell r="A240" t="str">
            <v>cutoff05</v>
          </cell>
          <cell r="B240" t="str">
            <v>fwwht</v>
          </cell>
          <cell r="C240">
            <v>7.0705692736064005</v>
          </cell>
          <cell r="D240">
            <v>8.69663193270096</v>
          </cell>
          <cell r="E240">
            <v>10.114863271522475</v>
          </cell>
          <cell r="F240">
            <v>11.883235331027414</v>
          </cell>
          <cell r="G240">
            <v>13.774210833634651</v>
          </cell>
          <cell r="H240">
            <v>15.960269258149875</v>
          </cell>
          <cell r="I240">
            <v>18.8292216642235</v>
          </cell>
          <cell r="J240">
            <v>22.974833388521589</v>
          </cell>
          <cell r="K240">
            <v>29.908081068522428</v>
          </cell>
          <cell r="L240">
            <v>37.461161595480753</v>
          </cell>
        </row>
        <row r="241">
          <cell r="A241" t="str">
            <v>cutoff06</v>
          </cell>
          <cell r="B241" t="str">
            <v>fwwht</v>
          </cell>
          <cell r="C241">
            <v>7.2862959365962556</v>
          </cell>
          <cell r="D241">
            <v>8.9627710503196987</v>
          </cell>
          <cell r="E241">
            <v>10.28340418886974</v>
          </cell>
          <cell r="F241">
            <v>12.158468438394504</v>
          </cell>
          <cell r="G241">
            <v>14.218145300464052</v>
          </cell>
          <cell r="H241">
            <v>16.473192789038084</v>
          </cell>
          <cell r="I241">
            <v>19.194766265336103</v>
          </cell>
          <cell r="J241">
            <v>23.639115958612813</v>
          </cell>
          <cell r="K241">
            <v>30.789455567981648</v>
          </cell>
          <cell r="L241">
            <v>38.546277232707531</v>
          </cell>
        </row>
        <row r="242">
          <cell r="A242" t="str">
            <v>cutoff07</v>
          </cell>
          <cell r="B242" t="str">
            <v>fwwht</v>
          </cell>
          <cell r="C242">
            <v>7.6013939057698794</v>
          </cell>
          <cell r="D242">
            <v>9.1662818277177305</v>
          </cell>
          <cell r="E242">
            <v>10.744951895985034</v>
          </cell>
          <cell r="F242">
            <v>12.487668020570762</v>
          </cell>
          <cell r="G242">
            <v>14.689020995812719</v>
          </cell>
          <cell r="H242">
            <v>17.110372831669938</v>
          </cell>
          <cell r="I242">
            <v>20.020635959512038</v>
          </cell>
          <cell r="J242">
            <v>24.686151373362339</v>
          </cell>
          <cell r="K242">
            <v>32.175802891509619</v>
          </cell>
          <cell r="L242">
            <v>40.111115829397669</v>
          </cell>
        </row>
        <row r="243">
          <cell r="A243" t="str">
            <v>cutoff08</v>
          </cell>
          <cell r="B243" t="str">
            <v>fwwht</v>
          </cell>
          <cell r="C243">
            <v>7.869786811505735</v>
          </cell>
          <cell r="D243">
            <v>9.5931193181462344</v>
          </cell>
          <cell r="E243">
            <v>11.19848745913511</v>
          </cell>
          <cell r="F243">
            <v>13.110177207677278</v>
          </cell>
          <cell r="G243">
            <v>15.137326667426144</v>
          </cell>
          <cell r="H243">
            <v>17.706731143382335</v>
          </cell>
          <cell r="I243">
            <v>20.949340506088099</v>
          </cell>
          <cell r="J243">
            <v>25.371211047988396</v>
          </cell>
          <cell r="K243">
            <v>33.609490543185053</v>
          </cell>
          <cell r="L243">
            <v>42.56103235507323</v>
          </cell>
        </row>
        <row r="244">
          <cell r="A244" t="str">
            <v>cutoff09</v>
          </cell>
          <cell r="B244" t="str">
            <v>fwwht</v>
          </cell>
          <cell r="C244">
            <v>7.9441762863939323</v>
          </cell>
          <cell r="D244">
            <v>9.7196658830795215</v>
          </cell>
          <cell r="E244">
            <v>11.244679362586409</v>
          </cell>
          <cell r="F244">
            <v>13.160878965406791</v>
          </cell>
          <cell r="G244">
            <v>15.307974003264748</v>
          </cell>
          <cell r="H244">
            <v>18.038155451460764</v>
          </cell>
          <cell r="I244">
            <v>21.260573414508173</v>
          </cell>
          <cell r="J244">
            <v>25.988904610248838</v>
          </cell>
          <cell r="K244">
            <v>34.305189579785683</v>
          </cell>
          <cell r="L244">
            <v>43.142202815833876</v>
          </cell>
        </row>
        <row r="245">
          <cell r="A245" t="str">
            <v>cutoff10</v>
          </cell>
          <cell r="B245" t="str">
            <v>fwwht</v>
          </cell>
          <cell r="C245">
            <v>8.0351901020445897</v>
          </cell>
          <cell r="D245">
            <v>9.7611740060413332</v>
          </cell>
          <cell r="E245">
            <v>11.42458219768243</v>
          </cell>
          <cell r="F245">
            <v>13.399947567702771</v>
          </cell>
          <cell r="G245">
            <v>15.569452910952771</v>
          </cell>
          <cell r="H245">
            <v>18.394309056896706</v>
          </cell>
          <cell r="I245">
            <v>21.729855091208421</v>
          </cell>
          <cell r="J245">
            <v>26.509585164609437</v>
          </cell>
          <cell r="K245">
            <v>35.117733459565024</v>
          </cell>
          <cell r="L245">
            <v>44.365345839760309</v>
          </cell>
        </row>
        <row r="246">
          <cell r="A246" t="str">
            <v>cutoff11</v>
          </cell>
          <cell r="B246" t="str">
            <v>fwwht</v>
          </cell>
          <cell r="C246">
            <v>8.0972829878063628</v>
          </cell>
          <cell r="D246">
            <v>9.8349694344589498</v>
          </cell>
          <cell r="E246">
            <v>11.708367994962307</v>
          </cell>
          <cell r="F246">
            <v>13.785225559489454</v>
          </cell>
          <cell r="G246">
            <v>15.905701586793471</v>
          </cell>
          <cell r="H246">
            <v>18.726499609147947</v>
          </cell>
          <cell r="I246">
            <v>22.278413480088211</v>
          </cell>
          <cell r="J246">
            <v>27.215806048229346</v>
          </cell>
          <cell r="K246">
            <v>35.827449944883995</v>
          </cell>
          <cell r="L246">
            <v>45.073234694983299</v>
          </cell>
        </row>
        <row r="247">
          <cell r="A247" t="str">
            <v>cutoff12</v>
          </cell>
          <cell r="B247" t="str">
            <v>fwwht</v>
          </cell>
          <cell r="C247">
            <v>8.1378308662370866</v>
          </cell>
          <cell r="D247">
            <v>9.8578825704971411</v>
          </cell>
          <cell r="E247">
            <v>11.793709469896795</v>
          </cell>
          <cell r="F247">
            <v>13.946852809140058</v>
          </cell>
          <cell r="G247">
            <v>16.098569628131358</v>
          </cell>
          <cell r="H247">
            <v>18.935916039913739</v>
          </cell>
          <cell r="I247">
            <v>22.773791626691626</v>
          </cell>
          <cell r="J247">
            <v>27.730890318660766</v>
          </cell>
          <cell r="K247">
            <v>36.784273240750139</v>
          </cell>
          <cell r="L247">
            <v>46.98900656819449</v>
          </cell>
        </row>
        <row r="248">
          <cell r="A248" t="str">
            <v>cutoff13</v>
          </cell>
          <cell r="B248" t="str">
            <v>fwwht</v>
          </cell>
          <cell r="C248">
            <v>8.3127023309933019</v>
          </cell>
          <cell r="D248">
            <v>10.019915459382842</v>
          </cell>
          <cell r="E248">
            <v>11.998300543677955</v>
          </cell>
          <cell r="F248">
            <v>14.166641354035221</v>
          </cell>
          <cell r="G248">
            <v>16.506400648350812</v>
          </cell>
          <cell r="H248">
            <v>19.172492269298573</v>
          </cell>
          <cell r="I248">
            <v>23.11791440593937</v>
          </cell>
          <cell r="J248">
            <v>28.677675271579002</v>
          </cell>
          <cell r="K248">
            <v>37.599308933249645</v>
          </cell>
          <cell r="L248">
            <v>47.89004792127141</v>
          </cell>
        </row>
        <row r="249">
          <cell r="A249" t="str">
            <v>cutoff73</v>
          </cell>
          <cell r="B249" t="str">
            <v>gablk</v>
          </cell>
          <cell r="D249">
            <v>1.8761234909326878</v>
          </cell>
          <cell r="E249">
            <v>2.144135424666382</v>
          </cell>
          <cell r="F249">
            <v>0</v>
          </cell>
          <cell r="G249">
            <v>2.8331371730400932</v>
          </cell>
          <cell r="H249">
            <v>3.2533677438354025</v>
          </cell>
          <cell r="I249">
            <v>3.7120032282360396</v>
          </cell>
          <cell r="J249">
            <v>4.4084081560056871</v>
          </cell>
          <cell r="K249">
            <v>5.3087021768987803</v>
          </cell>
          <cell r="L249">
            <v>6.6422513114248449</v>
          </cell>
        </row>
        <row r="250">
          <cell r="A250" t="str">
            <v>cutoff74</v>
          </cell>
          <cell r="B250" t="str">
            <v>gablk</v>
          </cell>
          <cell r="C250">
            <v>1.8032823225186572</v>
          </cell>
          <cell r="E250">
            <v>2.3541927055357168</v>
          </cell>
          <cell r="F250">
            <v>2.6821392578036982</v>
          </cell>
          <cell r="G250">
            <v>3.0667576142578894</v>
          </cell>
          <cell r="H250">
            <v>0</v>
          </cell>
          <cell r="I250">
            <v>3.9658021930261165</v>
          </cell>
          <cell r="J250">
            <v>4.6875835746525158</v>
          </cell>
          <cell r="K250">
            <v>5.5839088870896108</v>
          </cell>
          <cell r="L250">
            <v>6.6449743846189948</v>
          </cell>
        </row>
        <row r="251">
          <cell r="A251" t="str">
            <v>cutoff75</v>
          </cell>
          <cell r="B251" t="str">
            <v>gablk</v>
          </cell>
          <cell r="C251">
            <v>1.8850214547952238</v>
          </cell>
          <cell r="D251">
            <v>2.162387261561276</v>
          </cell>
          <cell r="F251">
            <v>2.8839268723965823</v>
          </cell>
          <cell r="G251">
            <v>3.3151499245525629</v>
          </cell>
          <cell r="H251">
            <v>3.8002203843266731</v>
          </cell>
          <cell r="I251">
            <v>4.4396318133700685</v>
          </cell>
          <cell r="J251">
            <v>5.1106199143078399</v>
          </cell>
          <cell r="K251">
            <v>6.0432915933427447</v>
          </cell>
          <cell r="L251">
            <v>7.1547205207839264</v>
          </cell>
        </row>
        <row r="252">
          <cell r="A252" t="str">
            <v>cutoff76</v>
          </cell>
          <cell r="B252" t="str">
            <v>gablk</v>
          </cell>
          <cell r="C252">
            <v>2.091508473581035</v>
          </cell>
          <cell r="E252">
            <v>2.7316600503485815</v>
          </cell>
          <cell r="F252">
            <v>3.0887806001248106</v>
          </cell>
          <cell r="G252">
            <v>3.5182624057059253</v>
          </cell>
          <cell r="H252">
            <v>4.1016226382801513</v>
          </cell>
          <cell r="I252">
            <v>4.8248138520853825</v>
          </cell>
          <cell r="J252">
            <v>5.523450942010415</v>
          </cell>
          <cell r="K252">
            <v>6.8034713074278619</v>
          </cell>
          <cell r="L252">
            <v>7.9085510649575887</v>
          </cell>
        </row>
        <row r="253">
          <cell r="A253" t="str">
            <v>cutoff77</v>
          </cell>
          <cell r="B253" t="str">
            <v>gablk</v>
          </cell>
          <cell r="C253">
            <v>2.3098792211097572</v>
          </cell>
          <cell r="E253">
            <v>2.8487597283699122</v>
          </cell>
          <cell r="F253">
            <v>3.2241439162344232</v>
          </cell>
          <cell r="G253">
            <v>3.7146111416966314</v>
          </cell>
          <cell r="H253">
            <v>4.2902882338911681</v>
          </cell>
          <cell r="I253">
            <v>4.9804460744151324</v>
          </cell>
          <cell r="J253">
            <v>5.8750393775486245</v>
          </cell>
          <cell r="K253">
            <v>7.1694635539366427</v>
          </cell>
          <cell r="L253">
            <v>8.2238796471287383</v>
          </cell>
        </row>
        <row r="254">
          <cell r="A254" t="str">
            <v>cutoff78</v>
          </cell>
          <cell r="B254" t="str">
            <v>gablk</v>
          </cell>
          <cell r="D254">
            <v>2.745422660887451</v>
          </cell>
          <cell r="E254">
            <v>3.0935789330937662</v>
          </cell>
          <cell r="G254">
            <v>4.001682935581595</v>
          </cell>
          <cell r="H254">
            <v>4.7228294789851457</v>
          </cell>
          <cell r="I254">
            <v>5.3503154704214451</v>
          </cell>
          <cell r="J254">
            <v>6.3121866467125898</v>
          </cell>
          <cell r="K254">
            <v>7.6920542744667015</v>
          </cell>
          <cell r="L254">
            <v>9.1130372384150942</v>
          </cell>
        </row>
        <row r="255">
          <cell r="A255" t="str">
            <v>cutoff79</v>
          </cell>
          <cell r="B255" t="str">
            <v>gablk</v>
          </cell>
          <cell r="C255">
            <v>2.8393770727854348</v>
          </cell>
          <cell r="E255">
            <v>3.4539129907858896</v>
          </cell>
          <cell r="F255">
            <v>3.9485031854627377</v>
          </cell>
          <cell r="G255">
            <v>4.5651851708176574</v>
          </cell>
          <cell r="H255">
            <v>5.1683086886313729</v>
          </cell>
          <cell r="I255">
            <v>6.0164404843327697</v>
          </cell>
          <cell r="J255">
            <v>7.2320961012443981</v>
          </cell>
          <cell r="K255">
            <v>8.704856466998578</v>
          </cell>
          <cell r="L255">
            <v>10.221710847359715</v>
          </cell>
        </row>
        <row r="256">
          <cell r="A256" t="str">
            <v>cutoff80</v>
          </cell>
          <cell r="B256" t="str">
            <v>gablk</v>
          </cell>
          <cell r="D256">
            <v>3.2849043321380353</v>
          </cell>
          <cell r="E256">
            <v>3.7556431783074253</v>
          </cell>
          <cell r="F256">
            <v>4.2492853474477084</v>
          </cell>
          <cell r="G256">
            <v>4.9001825951925868</v>
          </cell>
          <cell r="H256">
            <v>5.5960457179412835</v>
          </cell>
          <cell r="I256">
            <v>6.539041748981127</v>
          </cell>
          <cell r="J256">
            <v>7.8247139662794742</v>
          </cell>
          <cell r="K256">
            <v>9.6981004353511491</v>
          </cell>
          <cell r="L256">
            <v>11.233237491929847</v>
          </cell>
        </row>
        <row r="257">
          <cell r="A257" t="str">
            <v>cutoff81</v>
          </cell>
          <cell r="B257" t="str">
            <v>gablk</v>
          </cell>
          <cell r="C257">
            <v>3.3447720516153709</v>
          </cell>
          <cell r="D257">
            <v>3.6346290846259879</v>
          </cell>
          <cell r="E257">
            <v>4.0803714793166108</v>
          </cell>
          <cell r="F257">
            <v>4.7401573784294362</v>
          </cell>
          <cell r="G257">
            <v>5.3154529746260586</v>
          </cell>
          <cell r="H257">
            <v>6.1047066153706542</v>
          </cell>
          <cell r="I257">
            <v>7.1757708367399005</v>
          </cell>
          <cell r="J257">
            <v>8.524494858619784</v>
          </cell>
          <cell r="K257">
            <v>10.34015903195934</v>
          </cell>
          <cell r="L257">
            <v>12.253555712594391</v>
          </cell>
        </row>
        <row r="258">
          <cell r="A258" t="str">
            <v>cutoff82</v>
          </cell>
          <cell r="B258" t="str">
            <v>gablk</v>
          </cell>
          <cell r="C258">
            <v>3.3988053589558387</v>
          </cell>
          <cell r="D258">
            <v>3.7115706715116241</v>
          </cell>
          <cell r="E258">
            <v>4.2143553706847179</v>
          </cell>
          <cell r="F258">
            <v>4.87861341791168</v>
          </cell>
          <cell r="G258">
            <v>5.5358860373469971</v>
          </cell>
          <cell r="H258">
            <v>6.328137564947478</v>
          </cell>
          <cell r="I258">
            <v>7.4755216762018817</v>
          </cell>
          <cell r="J258">
            <v>8.9261553794902984</v>
          </cell>
          <cell r="K258">
            <v>10.913935631942934</v>
          </cell>
          <cell r="L258">
            <v>12.914001841520685</v>
          </cell>
        </row>
        <row r="259">
          <cell r="A259" t="str">
            <v>cutoff83</v>
          </cell>
          <cell r="B259" t="str">
            <v>gablk</v>
          </cell>
          <cell r="D259">
            <v>3.7454869649000035</v>
          </cell>
          <cell r="E259">
            <v>4.3425447641190331</v>
          </cell>
          <cell r="F259">
            <v>5.0001790566105004</v>
          </cell>
          <cell r="G259">
            <v>5.7836938450794158</v>
          </cell>
          <cell r="H259">
            <v>6.7801164476093039</v>
          </cell>
          <cell r="I259">
            <v>7.9356768886724707</v>
          </cell>
          <cell r="J259">
            <v>9.5702015901174207</v>
          </cell>
          <cell r="K259">
            <v>11.782233901083446</v>
          </cell>
          <cell r="L259">
            <v>13.745044563679258</v>
          </cell>
        </row>
        <row r="260">
          <cell r="A260" t="str">
            <v>cutoff84</v>
          </cell>
          <cell r="B260" t="str">
            <v>gablk</v>
          </cell>
          <cell r="D260">
            <v>3.84110950254304</v>
          </cell>
          <cell r="E260">
            <v>4.5571523456301231</v>
          </cell>
          <cell r="F260">
            <v>5.1652344683409215</v>
          </cell>
          <cell r="G260">
            <v>5.967793298015418</v>
          </cell>
          <cell r="H260">
            <v>7.0122348287250817</v>
          </cell>
          <cell r="I260">
            <v>8.2329069776957269</v>
          </cell>
          <cell r="J260">
            <v>9.9510975999000681</v>
          </cell>
          <cell r="K260">
            <v>12.240533055415263</v>
          </cell>
          <cell r="L260">
            <v>14.668217830471317</v>
          </cell>
        </row>
        <row r="261">
          <cell r="A261" t="str">
            <v>cutoff85</v>
          </cell>
          <cell r="B261" t="str">
            <v>gablk</v>
          </cell>
          <cell r="D261">
            <v>3.9879251643183018</v>
          </cell>
          <cell r="E261">
            <v>4.7517979199212501</v>
          </cell>
          <cell r="F261">
            <v>5.3464950653658692</v>
          </cell>
          <cell r="G261">
            <v>6.1586032877687744</v>
          </cell>
          <cell r="H261">
            <v>7.2543309481065963</v>
          </cell>
          <cell r="I261">
            <v>8.4816635871539976</v>
          </cell>
          <cell r="J261">
            <v>10.130025190656404</v>
          </cell>
          <cell r="K261">
            <v>12.665522288335046</v>
          </cell>
          <cell r="L261">
            <v>15.038809995280003</v>
          </cell>
        </row>
        <row r="262">
          <cell r="A262" t="str">
            <v>cutoff86</v>
          </cell>
          <cell r="B262" t="str">
            <v>gablk</v>
          </cell>
          <cell r="C262">
            <v>3.5539315966636855</v>
          </cell>
          <cell r="D262">
            <v>4.0986813701921561</v>
          </cell>
          <cell r="E262">
            <v>4.8941503455070272</v>
          </cell>
          <cell r="F262">
            <v>5.6486341664154676</v>
          </cell>
          <cell r="G262">
            <v>6.5282389057722128</v>
          </cell>
          <cell r="H262">
            <v>7.6151283089850894</v>
          </cell>
          <cell r="I262">
            <v>8.858135666788181</v>
          </cell>
          <cell r="J262">
            <v>10.630694145026661</v>
          </cell>
          <cell r="K262">
            <v>13.002443089321948</v>
          </cell>
          <cell r="L262">
            <v>15.202503864214021</v>
          </cell>
        </row>
        <row r="263">
          <cell r="A263" t="str">
            <v>cutoff87</v>
          </cell>
          <cell r="B263" t="str">
            <v>gablk</v>
          </cell>
          <cell r="C263">
            <v>3.6092826745090667</v>
          </cell>
          <cell r="D263">
            <v>4.2421344699020631</v>
          </cell>
          <cell r="E263">
            <v>5.0215702793725221</v>
          </cell>
          <cell r="F263">
            <v>5.8468093539620245</v>
          </cell>
          <cell r="G263">
            <v>6.7858710317142901</v>
          </cell>
          <cell r="H263">
            <v>7.8234709432484788</v>
          </cell>
          <cell r="I263">
            <v>9.2584277131168857</v>
          </cell>
          <cell r="J263">
            <v>11.01184330895232</v>
          </cell>
          <cell r="K263">
            <v>13.73140923881423</v>
          </cell>
          <cell r="L263">
            <v>16.795612567868318</v>
          </cell>
        </row>
        <row r="264">
          <cell r="A264" t="str">
            <v>cutoff88</v>
          </cell>
          <cell r="B264" t="str">
            <v>gablk</v>
          </cell>
          <cell r="C264">
            <v>3.6808672731213683</v>
          </cell>
          <cell r="D264">
            <v>4.4848870299956918</v>
          </cell>
          <cell r="E264">
            <v>5.1889698192412999</v>
          </cell>
          <cell r="F264">
            <v>6.0679288128103765</v>
          </cell>
          <cell r="G264">
            <v>7.0989414019474619</v>
          </cell>
          <cell r="H264">
            <v>8.201043305961889</v>
          </cell>
          <cell r="I264">
            <v>9.818134733466124</v>
          </cell>
          <cell r="J264">
            <v>11.655336166481483</v>
          </cell>
          <cell r="K264">
            <v>14.626846870061742</v>
          </cell>
          <cell r="L264">
            <v>17.570184267338043</v>
          </cell>
        </row>
        <row r="265">
          <cell r="A265" t="str">
            <v>cutoff89</v>
          </cell>
          <cell r="B265" t="str">
            <v>gablk</v>
          </cell>
          <cell r="C265">
            <v>3.8287863488603744</v>
          </cell>
          <cell r="D265">
            <v>4.704223265526033</v>
          </cell>
          <cell r="E265">
            <v>5.3568550436972098</v>
          </cell>
          <cell r="F265">
            <v>6.2172548313042322</v>
          </cell>
          <cell r="G265">
            <v>7.2444463685503582</v>
          </cell>
          <cell r="H265">
            <v>8.3252805916454662</v>
          </cell>
          <cell r="I265">
            <v>9.9069860489878945</v>
          </cell>
          <cell r="J265">
            <v>11.979200387925646</v>
          </cell>
          <cell r="K265">
            <v>14.88222756083753</v>
          </cell>
          <cell r="L265">
            <v>17.632456078500677</v>
          </cell>
        </row>
        <row r="266">
          <cell r="A266" t="str">
            <v>cutoff90</v>
          </cell>
          <cell r="B266" t="str">
            <v>gablk</v>
          </cell>
          <cell r="C266">
            <v>4.0642391113934027</v>
          </cell>
          <cell r="D266">
            <v>4.9233117520158469</v>
          </cell>
          <cell r="E266">
            <v>5.7486055056371521</v>
          </cell>
          <cell r="F266">
            <v>6.5712666788989704</v>
          </cell>
          <cell r="G266">
            <v>7.5843927095302837</v>
          </cell>
          <cell r="H266">
            <v>8.6530923404080262</v>
          </cell>
          <cell r="I266">
            <v>10.098829408584104</v>
          </cell>
          <cell r="J266">
            <v>12.296862860920681</v>
          </cell>
          <cell r="K266">
            <v>15.200378666567696</v>
          </cell>
          <cell r="L266">
            <v>18.121883855571557</v>
          </cell>
        </row>
        <row r="267">
          <cell r="A267" t="str">
            <v>cutoff91</v>
          </cell>
          <cell r="B267" t="str">
            <v>gablk</v>
          </cell>
          <cell r="C267">
            <v>4.2757439333990641</v>
          </cell>
          <cell r="D267">
            <v>5.0683344816841363</v>
          </cell>
          <cell r="E267">
            <v>5.9185111991390178</v>
          </cell>
          <cell r="F267">
            <v>6.8500540111941319</v>
          </cell>
          <cell r="G267">
            <v>7.8133774191347944</v>
          </cell>
          <cell r="H267">
            <v>9.0080107173207633</v>
          </cell>
          <cell r="I267">
            <v>10.479009237633443</v>
          </cell>
          <cell r="J267">
            <v>12.721266576601611</v>
          </cell>
          <cell r="K267">
            <v>16.07080760792471</v>
          </cell>
          <cell r="L267">
            <v>19.067920672462467</v>
          </cell>
        </row>
        <row r="268">
          <cell r="A268" t="str">
            <v>cutoff92</v>
          </cell>
          <cell r="B268" t="str">
            <v>gablk</v>
          </cell>
          <cell r="C268">
            <v>4.4753169344810635</v>
          </cell>
          <cell r="D268">
            <v>5.1288409985506771</v>
          </cell>
          <cell r="E268">
            <v>5.9893725154688715</v>
          </cell>
          <cell r="F268">
            <v>6.9636818445523163</v>
          </cell>
          <cell r="G268">
            <v>7.9707300193839581</v>
          </cell>
          <cell r="H268">
            <v>9.2462112025524146</v>
          </cell>
          <cell r="I268">
            <v>10.78887034639577</v>
          </cell>
          <cell r="J268">
            <v>12.927684614119022</v>
          </cell>
          <cell r="K268">
            <v>16.591053721047192</v>
          </cell>
          <cell r="L268">
            <v>19.91518096976322</v>
          </cell>
        </row>
        <row r="269">
          <cell r="A269" t="str">
            <v>cutoff93</v>
          </cell>
          <cell r="B269" t="str">
            <v>gablk</v>
          </cell>
          <cell r="C269">
            <v>4.6313631393632342</v>
          </cell>
          <cell r="D269">
            <v>5.2997238059088101</v>
          </cell>
          <cell r="E269">
            <v>6.1339500554588486</v>
          </cell>
          <cell r="F269">
            <v>7.1327435179693994</v>
          </cell>
          <cell r="G269">
            <v>8.1649391651592573</v>
          </cell>
          <cell r="H269">
            <v>9.649674577765385</v>
          </cell>
          <cell r="I269">
            <v>11.120782748633106</v>
          </cell>
          <cell r="J269">
            <v>13.511177754232463</v>
          </cell>
          <cell r="K269">
            <v>17.364968056356393</v>
          </cell>
          <cell r="L269">
            <v>20.875580941125779</v>
          </cell>
        </row>
        <row r="270">
          <cell r="A270" t="str">
            <v>cutoff94</v>
          </cell>
          <cell r="B270" t="str">
            <v>gablk</v>
          </cell>
          <cell r="C270">
            <v>4.7317859169650411</v>
          </cell>
          <cell r="D270">
            <v>5.383338494866881</v>
          </cell>
          <cell r="E270">
            <v>6.2405540796867607</v>
          </cell>
          <cell r="F270">
            <v>7.1906712996000577</v>
          </cell>
          <cell r="G270">
            <v>8.2499350580894166</v>
          </cell>
          <cell r="H270">
            <v>9.7711074519177092</v>
          </cell>
          <cell r="I270">
            <v>11.348768651682995</v>
          </cell>
          <cell r="J270">
            <v>13.988898815122468</v>
          </cell>
          <cell r="K270">
            <v>17.90962452986442</v>
          </cell>
          <cell r="L270">
            <v>21.864971006606353</v>
          </cell>
        </row>
        <row r="271">
          <cell r="A271" t="str">
            <v>cutoff95</v>
          </cell>
          <cell r="B271" t="str">
            <v>gablk</v>
          </cell>
          <cell r="C271">
            <v>4.8418206319559713</v>
          </cell>
          <cell r="D271">
            <v>5.6960389001085767</v>
          </cell>
          <cell r="E271">
            <v>6.627237108295291</v>
          </cell>
          <cell r="F271">
            <v>7.476638625879545</v>
          </cell>
          <cell r="G271">
            <v>8.503781521330037</v>
          </cell>
          <cell r="H271">
            <v>9.9452794190447484</v>
          </cell>
          <cell r="I271">
            <v>11.861782181541079</v>
          </cell>
          <cell r="J271">
            <v>14.322149894087937</v>
          </cell>
          <cell r="K271">
            <v>18.154301999723067</v>
          </cell>
          <cell r="L271">
            <v>22.092710017559288</v>
          </cell>
        </row>
        <row r="272">
          <cell r="A272" t="str">
            <v>cutoff96</v>
          </cell>
          <cell r="B272" t="str">
            <v>gablk</v>
          </cell>
          <cell r="C272">
            <v>4.9075575524778321</v>
          </cell>
          <cell r="D272">
            <v>5.800014347583053</v>
          </cell>
          <cell r="E272">
            <v>6.7253928641561052</v>
          </cell>
          <cell r="F272">
            <v>7.57006103324753</v>
          </cell>
          <cell r="G272">
            <v>8.7024121189475228</v>
          </cell>
          <cell r="H272">
            <v>10.042006183031209</v>
          </cell>
          <cell r="I272">
            <v>11.884627943439272</v>
          </cell>
          <cell r="J272">
            <v>14.344149889667813</v>
          </cell>
          <cell r="K272">
            <v>18.046728511728563</v>
          </cell>
          <cell r="L272">
            <v>22.053031046960847</v>
          </cell>
        </row>
        <row r="273">
          <cell r="A273" t="str">
            <v>cutoff97</v>
          </cell>
          <cell r="B273" t="str">
            <v>gablk</v>
          </cell>
          <cell r="C273">
            <v>5.1114558779116042</v>
          </cell>
          <cell r="D273">
            <v>6.0408274341663706</v>
          </cell>
          <cell r="E273">
            <v>6.9786109284528486</v>
          </cell>
          <cell r="F273">
            <v>7.9244322374934253</v>
          </cell>
          <cell r="G273">
            <v>8.991442233715679</v>
          </cell>
          <cell r="H273">
            <v>10.244969502409147</v>
          </cell>
          <cell r="I273">
            <v>12.137907939362924</v>
          </cell>
          <cell r="J273">
            <v>14.735329540405237</v>
          </cell>
          <cell r="K273">
            <v>18.806952347002252</v>
          </cell>
          <cell r="L273">
            <v>22.927776453914291</v>
          </cell>
        </row>
        <row r="274">
          <cell r="A274" t="str">
            <v>cutoff98</v>
          </cell>
          <cell r="B274" t="str">
            <v>gablk</v>
          </cell>
          <cell r="C274">
            <v>5.5650147770616964</v>
          </cell>
          <cell r="D274">
            <v>6.4694729372390318</v>
          </cell>
          <cell r="E274">
            <v>7.3941118498407725</v>
          </cell>
          <cell r="F274">
            <v>8.4047856940137269</v>
          </cell>
          <cell r="G274">
            <v>9.7140645442015607</v>
          </cell>
          <cell r="H274">
            <v>11.002863978359501</v>
          </cell>
          <cell r="I274">
            <v>12.879846146289001</v>
          </cell>
          <cell r="J274">
            <v>15.551186626950869</v>
          </cell>
          <cell r="K274">
            <v>19.779579438223447</v>
          </cell>
          <cell r="L274">
            <v>24.142882416752116</v>
          </cell>
        </row>
        <row r="275">
          <cell r="A275" t="str">
            <v>cutoff99</v>
          </cell>
          <cell r="B275" t="str">
            <v>gablk</v>
          </cell>
          <cell r="C275">
            <v>5.8275029074058988</v>
          </cell>
          <cell r="D275">
            <v>6.8475025465162123</v>
          </cell>
          <cell r="E275">
            <v>7.7930534962885156</v>
          </cell>
          <cell r="F275">
            <v>8.806465726863058</v>
          </cell>
          <cell r="G275">
            <v>9.9936042149165729</v>
          </cell>
          <cell r="H275">
            <v>11.453248713333764</v>
          </cell>
          <cell r="I275">
            <v>13.253628665195032</v>
          </cell>
          <cell r="J275">
            <v>16.079983033161078</v>
          </cell>
          <cell r="K275">
            <v>20.761988668299491</v>
          </cell>
          <cell r="L275">
            <v>25.061900628458272</v>
          </cell>
        </row>
        <row r="276">
          <cell r="A276" t="str">
            <v>cutoff00</v>
          </cell>
          <cell r="B276" t="str">
            <v>gablk</v>
          </cell>
          <cell r="C276">
            <v>6.0687726959544364</v>
          </cell>
          <cell r="D276">
            <v>7.1599013978473716</v>
          </cell>
          <cell r="E276">
            <v>8.1706734777098511</v>
          </cell>
          <cell r="F276">
            <v>9.3493906800234612</v>
          </cell>
          <cell r="G276">
            <v>10.494344061042533</v>
          </cell>
          <cell r="H276">
            <v>12.083628680704425</v>
          </cell>
          <cell r="I276">
            <v>14.19112051189995</v>
          </cell>
          <cell r="J276">
            <v>17.037802903458601</v>
          </cell>
          <cell r="K276">
            <v>21.567409656061098</v>
          </cell>
          <cell r="L276">
            <v>26.284241519853843</v>
          </cell>
        </row>
        <row r="277">
          <cell r="A277" t="str">
            <v>cutoff01</v>
          </cell>
          <cell r="B277" t="str">
            <v>gablk</v>
          </cell>
          <cell r="C277">
            <v>6.267093296529799</v>
          </cell>
          <cell r="D277">
            <v>7.4417904299234694</v>
          </cell>
          <cell r="E277">
            <v>8.5035127853308055</v>
          </cell>
          <cell r="F277">
            <v>9.6727072621039323</v>
          </cell>
          <cell r="G277">
            <v>10.828490560894251</v>
          </cell>
          <cell r="H277">
            <v>12.427014629970911</v>
          </cell>
          <cell r="I277">
            <v>14.57108788602832</v>
          </cell>
          <cell r="J277">
            <v>17.601891272369372</v>
          </cell>
          <cell r="K277">
            <v>22.386354576809016</v>
          </cell>
          <cell r="L277">
            <v>27.916936622885132</v>
          </cell>
        </row>
        <row r="278">
          <cell r="A278" t="str">
            <v>cutoff02</v>
          </cell>
          <cell r="B278" t="str">
            <v>gablk</v>
          </cell>
          <cell r="C278">
            <v>6.5469433981955367</v>
          </cell>
          <cell r="D278">
            <v>7.7688168132844986</v>
          </cell>
          <cell r="E278">
            <v>8.8317742252912836</v>
          </cell>
          <cell r="F278">
            <v>9.9524785459124558</v>
          </cell>
          <cell r="G278">
            <v>11.217758871813031</v>
          </cell>
          <cell r="H278">
            <v>12.776915326319203</v>
          </cell>
          <cell r="I278">
            <v>14.961470597346942</v>
          </cell>
          <cell r="J278">
            <v>18.166333992868982</v>
          </cell>
          <cell r="K278">
            <v>23.173417438750345</v>
          </cell>
          <cell r="L278">
            <v>29.052043034747395</v>
          </cell>
        </row>
        <row r="279">
          <cell r="A279" t="str">
            <v>cutoff03</v>
          </cell>
          <cell r="B279" t="str">
            <v>gablk</v>
          </cell>
          <cell r="C279">
            <v>6.7464742959940729</v>
          </cell>
          <cell r="D279">
            <v>7.9471238353909346</v>
          </cell>
          <cell r="E279">
            <v>9.1097427826742816</v>
          </cell>
          <cell r="F279">
            <v>10.182001958272091</v>
          </cell>
          <cell r="G279">
            <v>11.794122696164848</v>
          </cell>
          <cell r="H279">
            <v>13.402081620152639</v>
          </cell>
          <cell r="I279">
            <v>15.752307854148595</v>
          </cell>
          <cell r="J279">
            <v>18.950596824610887</v>
          </cell>
          <cell r="K279">
            <v>24.392579556123703</v>
          </cell>
          <cell r="L279">
            <v>30.07581012500858</v>
          </cell>
        </row>
        <row r="280">
          <cell r="A280" t="str">
            <v>cutoff04</v>
          </cell>
          <cell r="B280" t="str">
            <v>gablk</v>
          </cell>
          <cell r="C280">
            <v>6.8322671476033072</v>
          </cell>
          <cell r="D280">
            <v>8.0136661559498705</v>
          </cell>
          <cell r="E280">
            <v>9.1973409458334991</v>
          </cell>
          <cell r="F280">
            <v>10.351656037257335</v>
          </cell>
          <cell r="G280">
            <v>12.043525355731292</v>
          </cell>
          <cell r="H280">
            <v>13.906373488489843</v>
          </cell>
          <cell r="I280">
            <v>16.027732393390426</v>
          </cell>
          <cell r="J280">
            <v>19.231206311099719</v>
          </cell>
          <cell r="K280">
            <v>25.066887030896719</v>
          </cell>
          <cell r="L280">
            <v>30.944499186029095</v>
          </cell>
        </row>
        <row r="281">
          <cell r="A281" t="str">
            <v>cutoff05</v>
          </cell>
          <cell r="B281" t="str">
            <v>gablk</v>
          </cell>
          <cell r="C281">
            <v>6.8962204252889228</v>
          </cell>
          <cell r="D281">
            <v>8.0716473075886732</v>
          </cell>
          <cell r="E281">
            <v>9.1370107929740314</v>
          </cell>
          <cell r="F281">
            <v>10.259180452545611</v>
          </cell>
          <cell r="G281">
            <v>11.893911137233752</v>
          </cell>
          <cell r="H281">
            <v>13.761656031681373</v>
          </cell>
          <cell r="I281">
            <v>16.064280591904151</v>
          </cell>
          <cell r="J281">
            <v>19.359076197667932</v>
          </cell>
          <cell r="K281">
            <v>25.236980692625952</v>
          </cell>
          <cell r="L281">
            <v>32.008106154718988</v>
          </cell>
        </row>
        <row r="282">
          <cell r="A282" t="str">
            <v>cutoff06</v>
          </cell>
          <cell r="B282" t="str">
            <v>gablk</v>
          </cell>
          <cell r="C282">
            <v>7.071522744865562</v>
          </cell>
          <cell r="D282">
            <v>8.3980485066798867</v>
          </cell>
          <cell r="E282">
            <v>9.7898697117175146</v>
          </cell>
          <cell r="F282">
            <v>10.924973013630192</v>
          </cell>
          <cell r="G282">
            <v>12.498953582009946</v>
          </cell>
          <cell r="H282">
            <v>14.543713885812725</v>
          </cell>
          <cell r="I282">
            <v>17.045525746486316</v>
          </cell>
          <cell r="J282">
            <v>20.475013456104151</v>
          </cell>
          <cell r="K282">
            <v>26.876276319999057</v>
          </cell>
          <cell r="L282">
            <v>34.150305552144843</v>
          </cell>
        </row>
        <row r="283">
          <cell r="A283" t="str">
            <v>cutoff07</v>
          </cell>
          <cell r="B283" t="str">
            <v>gablk</v>
          </cell>
          <cell r="C283">
            <v>7.4222026446107998</v>
          </cell>
          <cell r="D283">
            <v>8.7751823669856783</v>
          </cell>
          <cell r="E283">
            <v>9.9552845605418465</v>
          </cell>
          <cell r="F283">
            <v>11.341272148135062</v>
          </cell>
          <cell r="G283">
            <v>12.722469067736101</v>
          </cell>
          <cell r="H283">
            <v>14.78468101679433</v>
          </cell>
          <cell r="I283">
            <v>17.289685358318792</v>
          </cell>
          <cell r="J283">
            <v>20.766528817046005</v>
          </cell>
          <cell r="K283">
            <v>27.944513060072165</v>
          </cell>
          <cell r="L283">
            <v>35.036946046879287</v>
          </cell>
        </row>
        <row r="284">
          <cell r="A284" t="str">
            <v>cutoff08</v>
          </cell>
          <cell r="B284" t="str">
            <v>gablk</v>
          </cell>
          <cell r="C284">
            <v>7.6588419728961137</v>
          </cell>
          <cell r="D284">
            <v>8.9045369004722641</v>
          </cell>
          <cell r="E284">
            <v>10.026720727050341</v>
          </cell>
          <cell r="F284">
            <v>11.641007364893007</v>
          </cell>
          <cell r="G284">
            <v>13.088836975113681</v>
          </cell>
          <cell r="H284">
            <v>15.051442805721717</v>
          </cell>
          <cell r="I284">
            <v>17.697258916780033</v>
          </cell>
          <cell r="J284">
            <v>21.595490315746748</v>
          </cell>
          <cell r="K284">
            <v>28.848569110164952</v>
          </cell>
          <cell r="L284">
            <v>36.042666498112624</v>
          </cell>
        </row>
        <row r="285">
          <cell r="A285" t="str">
            <v>cutoff09</v>
          </cell>
          <cell r="B285" t="str">
            <v>gablk</v>
          </cell>
          <cell r="C285">
            <v>7.7860062814035755</v>
          </cell>
          <cell r="D285">
            <v>9.0338126908308158</v>
          </cell>
          <cell r="E285">
            <v>10.166664562929379</v>
          </cell>
          <cell r="F285">
            <v>11.876043752388176</v>
          </cell>
          <cell r="G285">
            <v>13.560465504961822</v>
          </cell>
          <cell r="H285">
            <v>15.429642900300941</v>
          </cell>
          <cell r="I285">
            <v>18.3047665560991</v>
          </cell>
          <cell r="J285">
            <v>22.147177756334116</v>
          </cell>
          <cell r="K285">
            <v>28.988337072928378</v>
          </cell>
          <cell r="L285">
            <v>36.144994226038406</v>
          </cell>
        </row>
        <row r="286">
          <cell r="A286" t="str">
            <v>cutoff10</v>
          </cell>
          <cell r="B286" t="str">
            <v>gablk</v>
          </cell>
          <cell r="C286">
            <v>7.8794659449503675</v>
          </cell>
          <cell r="D286">
            <v>9.1308824836001641</v>
          </cell>
          <cell r="E286">
            <v>10.217735611346377</v>
          </cell>
          <cell r="F286">
            <v>11.914727571043416</v>
          </cell>
          <cell r="G286">
            <v>13.711877461503931</v>
          </cell>
          <cell r="H286">
            <v>15.595662146111081</v>
          </cell>
          <cell r="I286">
            <v>18.522250400390178</v>
          </cell>
          <cell r="J286">
            <v>22.408275327086066</v>
          </cell>
          <cell r="K286">
            <v>29.519425446599751</v>
          </cell>
          <cell r="L286">
            <v>36.743238686309518</v>
          </cell>
        </row>
        <row r="287">
          <cell r="A287" t="str">
            <v>cutoff11</v>
          </cell>
          <cell r="B287" t="str">
            <v>gablk</v>
          </cell>
          <cell r="C287">
            <v>7.9054119539864205</v>
          </cell>
          <cell r="D287">
            <v>9.1103985704557111</v>
          </cell>
          <cell r="E287">
            <v>10.174597022407106</v>
          </cell>
          <cell r="F287">
            <v>11.892232675975515</v>
          </cell>
          <cell r="G287">
            <v>13.67018667287425</v>
          </cell>
          <cell r="H287">
            <v>15.496206104632558</v>
          </cell>
          <cell r="I287">
            <v>18.446499789185371</v>
          </cell>
          <cell r="J287">
            <v>22.182081705699179</v>
          </cell>
          <cell r="K287">
            <v>29.769857594792494</v>
          </cell>
          <cell r="L287">
            <v>38.548562271279252</v>
          </cell>
        </row>
        <row r="288">
          <cell r="A288" t="str">
            <v>cutoff12</v>
          </cell>
          <cell r="B288" t="str">
            <v>gablk</v>
          </cell>
          <cell r="C288">
            <v>7.8890535431883411</v>
          </cell>
          <cell r="D288">
            <v>9.1354401830998686</v>
          </cell>
          <cell r="E288">
            <v>10.313897436962637</v>
          </cell>
          <cell r="F288">
            <v>12.00606735181632</v>
          </cell>
          <cell r="G288">
            <v>13.729382837514436</v>
          </cell>
          <cell r="H288">
            <v>15.871107354282984</v>
          </cell>
          <cell r="I288">
            <v>19.029494923589414</v>
          </cell>
          <cell r="J288">
            <v>23.144827894978572</v>
          </cell>
          <cell r="K288">
            <v>30.788252857215163</v>
          </cell>
          <cell r="L288">
            <v>39.505308698079652</v>
          </cell>
        </row>
        <row r="289">
          <cell r="A289" t="str">
            <v>cutoff13</v>
          </cell>
          <cell r="B289" t="str">
            <v>gablk</v>
          </cell>
          <cell r="C289">
            <v>8.0114165152409296</v>
          </cell>
          <cell r="D289">
            <v>9.2348727099303574</v>
          </cell>
          <cell r="E289">
            <v>10.365592767476802</v>
          </cell>
          <cell r="F289">
            <v>12.058232416326286</v>
          </cell>
          <cell r="G289">
            <v>14.08545460619337</v>
          </cell>
          <cell r="H289">
            <v>16.0685783053157</v>
          </cell>
          <cell r="I289">
            <v>18.860141681407555</v>
          </cell>
          <cell r="J289">
            <v>23.496088097001799</v>
          </cell>
          <cell r="K289">
            <v>31.223928075847336</v>
          </cell>
          <cell r="L289">
            <v>40.118837093324267</v>
          </cell>
        </row>
        <row r="290">
          <cell r="A290" t="str">
            <v>cutoff73</v>
          </cell>
          <cell r="B290" t="str">
            <v>hmblk</v>
          </cell>
          <cell r="C290">
            <v>1.8103389473168567</v>
          </cell>
          <cell r="D290">
            <v>2.1424120534684001</v>
          </cell>
          <cell r="E290">
            <v>0</v>
          </cell>
          <cell r="F290">
            <v>2.8974997717726847</v>
          </cell>
          <cell r="G290">
            <v>3.314275993132703</v>
          </cell>
          <cell r="H290">
            <v>3.7044248474974526</v>
          </cell>
          <cell r="I290">
            <v>4.2220563078021289</v>
          </cell>
          <cell r="J290">
            <v>4.777537582057005</v>
          </cell>
          <cell r="K290">
            <v>5.5757063549630148</v>
          </cell>
          <cell r="L290">
            <v>6.6580304930001626</v>
          </cell>
        </row>
        <row r="291">
          <cell r="A291" t="str">
            <v>cutoff74</v>
          </cell>
          <cell r="B291" t="str">
            <v>hmblk</v>
          </cell>
          <cell r="D291">
            <v>2.4108280084057419</v>
          </cell>
          <cell r="E291">
            <v>2.7858261008161218</v>
          </cell>
          <cell r="F291">
            <v>3.194297734022796</v>
          </cell>
          <cell r="G291">
            <v>3.5955653995544341</v>
          </cell>
          <cell r="H291">
            <v>4.0310035924432466</v>
          </cell>
          <cell r="I291">
            <v>4.5803954819426291</v>
          </cell>
          <cell r="J291">
            <v>5.1405268097205878</v>
          </cell>
          <cell r="K291">
            <v>5.9184171912384498</v>
          </cell>
          <cell r="L291">
            <v>7.1287600741254087</v>
          </cell>
        </row>
        <row r="292">
          <cell r="A292" t="str">
            <v>cutoff75</v>
          </cell>
          <cell r="B292" t="str">
            <v>hmblk</v>
          </cell>
          <cell r="C292">
            <v>2.0772240167056744</v>
          </cell>
          <cell r="D292">
            <v>2.5365264567796681</v>
          </cell>
          <cell r="F292">
            <v>3.4213684370499093</v>
          </cell>
          <cell r="G292">
            <v>3.9092618348728871</v>
          </cell>
          <cell r="H292">
            <v>4.4234124569293289</v>
          </cell>
          <cell r="I292">
            <v>4.9652384713962743</v>
          </cell>
          <cell r="J292">
            <v>5.554022563260407</v>
          </cell>
          <cell r="K292">
            <v>6.2810691386681414</v>
          </cell>
          <cell r="L292">
            <v>7.4198850422678744</v>
          </cell>
        </row>
        <row r="293">
          <cell r="A293" t="str">
            <v>cutoff76</v>
          </cell>
          <cell r="B293" t="str">
            <v>hmblk</v>
          </cell>
          <cell r="C293">
            <v>2.3376538562003173</v>
          </cell>
          <cell r="D293">
            <v>2.7332221943714972</v>
          </cell>
          <cell r="E293">
            <v>3.1546328185282801</v>
          </cell>
          <cell r="F293">
            <v>3.6431109641713881</v>
          </cell>
          <cell r="G293">
            <v>4.2094530720578938</v>
          </cell>
          <cell r="H293">
            <v>4.8395783130445595</v>
          </cell>
          <cell r="I293">
            <v>5.3204248497496573</v>
          </cell>
          <cell r="J293">
            <v>6.0347758988821179</v>
          </cell>
          <cell r="K293">
            <v>7.1671582125611879</v>
          </cell>
          <cell r="L293">
            <v>8.292533150852579</v>
          </cell>
        </row>
        <row r="294">
          <cell r="A294" t="str">
            <v>cutoff77</v>
          </cell>
          <cell r="B294" t="str">
            <v>hmblk</v>
          </cell>
          <cell r="C294">
            <v>2.4077820447472296</v>
          </cell>
          <cell r="D294">
            <v>2.7961801449158501</v>
          </cell>
          <cell r="E294">
            <v>3.2085514458391282</v>
          </cell>
          <cell r="F294">
            <v>3.7327201797312783</v>
          </cell>
          <cell r="G294">
            <v>4.3311264946666528</v>
          </cell>
          <cell r="H294">
            <v>4.9574864273577814</v>
          </cell>
          <cell r="I294">
            <v>5.604099257798044</v>
          </cell>
          <cell r="J294">
            <v>6.4317927045800287</v>
          </cell>
          <cell r="K294">
            <v>7.5429738292451791</v>
          </cell>
          <cell r="L294">
            <v>8.4695920538694107</v>
          </cell>
        </row>
        <row r="295">
          <cell r="A295" t="str">
            <v>cutoff78</v>
          </cell>
          <cell r="B295" t="str">
            <v>hmblk</v>
          </cell>
          <cell r="C295">
            <v>2.6120635070712686</v>
          </cell>
          <cell r="D295">
            <v>3.0846353745049848</v>
          </cell>
          <cell r="E295">
            <v>3.5632556987491961</v>
          </cell>
          <cell r="F295">
            <v>4.1428764372222915</v>
          </cell>
          <cell r="G295">
            <v>4.8360940485834965</v>
          </cell>
          <cell r="H295">
            <v>5.388459059905057</v>
          </cell>
          <cell r="I295">
            <v>6.1085530378656419</v>
          </cell>
          <cell r="J295">
            <v>7.0750886565170115</v>
          </cell>
          <cell r="K295">
            <v>8.1694678344563414</v>
          </cell>
          <cell r="L295">
            <v>9.7188591538336588</v>
          </cell>
        </row>
        <row r="296">
          <cell r="A296" t="str">
            <v>cutoff79</v>
          </cell>
          <cell r="B296" t="str">
            <v>hmblk</v>
          </cell>
          <cell r="D296">
            <v>3.3717238400061134</v>
          </cell>
          <cell r="E296">
            <v>3.9769747733058831</v>
          </cell>
          <cell r="F296">
            <v>4.6510283144214055</v>
          </cell>
          <cell r="G296">
            <v>5.22539544945983</v>
          </cell>
          <cell r="H296">
            <v>6.0507558854424932</v>
          </cell>
          <cell r="I296">
            <v>7.0453467779681613</v>
          </cell>
          <cell r="J296">
            <v>8.0457953144172265</v>
          </cell>
          <cell r="K296">
            <v>9.7354836550633035</v>
          </cell>
          <cell r="L296">
            <v>11.171918989453452</v>
          </cell>
        </row>
        <row r="297">
          <cell r="A297" t="str">
            <v>cutoff80</v>
          </cell>
          <cell r="B297" t="str">
            <v>hmblk</v>
          </cell>
          <cell r="C297">
            <v>3.0766081364542539</v>
          </cell>
          <cell r="D297">
            <v>3.6689757549513433</v>
          </cell>
          <cell r="E297">
            <v>4.2560346807512097</v>
          </cell>
          <cell r="F297">
            <v>4.9476579390468585</v>
          </cell>
          <cell r="G297">
            <v>5.6926488997792895</v>
          </cell>
          <cell r="H297">
            <v>6.560720681410432</v>
          </cell>
          <cell r="I297">
            <v>7.6672899216134702</v>
          </cell>
          <cell r="J297">
            <v>8.798054226260593</v>
          </cell>
          <cell r="K297">
            <v>10.317754208418712</v>
          </cell>
          <cell r="L297">
            <v>12.232680206487071</v>
          </cell>
        </row>
        <row r="298">
          <cell r="A298" t="str">
            <v>cutoff81</v>
          </cell>
          <cell r="B298" t="str">
            <v>hmblk</v>
          </cell>
          <cell r="D298">
            <v>3.9762297639341142</v>
          </cell>
          <cell r="E298">
            <v>4.7462766730702306</v>
          </cell>
          <cell r="F298">
            <v>5.3392225904120147</v>
          </cell>
          <cell r="G298">
            <v>6.1437429567301542</v>
          </cell>
          <cell r="H298">
            <v>7.1553241715497302</v>
          </cell>
          <cell r="I298">
            <v>8.2320520370502006</v>
          </cell>
          <cell r="J298">
            <v>9.6290003563524014</v>
          </cell>
          <cell r="K298">
            <v>11.187757403990133</v>
          </cell>
          <cell r="L298">
            <v>12.887416573529327</v>
          </cell>
        </row>
        <row r="299">
          <cell r="A299" t="str">
            <v>cutoff82</v>
          </cell>
          <cell r="B299" t="str">
            <v>hmblk</v>
          </cell>
          <cell r="D299">
            <v>4.0084446600754049</v>
          </cell>
          <cell r="E299">
            <v>4.7829085500833646</v>
          </cell>
          <cell r="F299">
            <v>5.4492011539599066</v>
          </cell>
          <cell r="G299">
            <v>6.2654444198067676</v>
          </cell>
          <cell r="H299">
            <v>7.3657377802376196</v>
          </cell>
          <cell r="I299">
            <v>8.5518466473677623</v>
          </cell>
          <cell r="J299">
            <v>9.9885371950045574</v>
          </cell>
          <cell r="K299">
            <v>12.063477388527007</v>
          </cell>
          <cell r="L299">
            <v>13.905483580179185</v>
          </cell>
        </row>
        <row r="300">
          <cell r="A300" t="str">
            <v>cutoff83</v>
          </cell>
          <cell r="B300" t="str">
            <v>hmblk</v>
          </cell>
          <cell r="D300">
            <v>4.0102313066887172</v>
          </cell>
          <cell r="E300">
            <v>4.7931826007224316</v>
          </cell>
          <cell r="F300">
            <v>5.5463527990881945</v>
          </cell>
          <cell r="G300">
            <v>6.5644532411093843</v>
          </cell>
          <cell r="H300">
            <v>7.783104535066772</v>
          </cell>
          <cell r="I300">
            <v>9.1096759487778964</v>
          </cell>
          <cell r="J300">
            <v>10.42993463118578</v>
          </cell>
          <cell r="K300">
            <v>12.646151761414389</v>
          </cell>
          <cell r="L300">
            <v>15.034171655109386</v>
          </cell>
        </row>
        <row r="301">
          <cell r="A301" t="str">
            <v>cutoff84</v>
          </cell>
          <cell r="B301" t="str">
            <v>hmblk</v>
          </cell>
          <cell r="C301">
            <v>3.5499347235029872</v>
          </cell>
          <cell r="D301">
            <v>4.1653343940214329</v>
          </cell>
          <cell r="E301">
            <v>4.9932441710137212</v>
          </cell>
          <cell r="F301">
            <v>5.8119946788838934</v>
          </cell>
          <cell r="G301">
            <v>6.8869327532932489</v>
          </cell>
          <cell r="H301">
            <v>8.0506245345053671</v>
          </cell>
          <cell r="I301">
            <v>9.55792338470388</v>
          </cell>
          <cell r="J301">
            <v>10.933888417741159</v>
          </cell>
          <cell r="K301">
            <v>13.076107837111866</v>
          </cell>
          <cell r="L301">
            <v>15.848046074880132</v>
          </cell>
        </row>
        <row r="302">
          <cell r="A302" t="str">
            <v>cutoff85</v>
          </cell>
          <cell r="B302" t="str">
            <v>hmblk</v>
          </cell>
          <cell r="C302">
            <v>3.6042224902884596</v>
          </cell>
          <cell r="D302">
            <v>4.2846340821733175</v>
          </cell>
          <cell r="E302">
            <v>5.0721705223804028</v>
          </cell>
          <cell r="F302">
            <v>5.9261108112955192</v>
          </cell>
          <cell r="G302">
            <v>6.9494828441385081</v>
          </cell>
          <cell r="H302">
            <v>8.0651172223814367</v>
          </cell>
          <cell r="I302">
            <v>9.5986761090554378</v>
          </cell>
          <cell r="J302">
            <v>11.148510705395211</v>
          </cell>
          <cell r="K302">
            <v>13.590556205863484</v>
          </cell>
          <cell r="L302">
            <v>16.19388582472191</v>
          </cell>
        </row>
        <row r="303">
          <cell r="A303" t="str">
            <v>cutoff86</v>
          </cell>
          <cell r="B303" t="str">
            <v>hmblk</v>
          </cell>
          <cell r="C303">
            <v>3.6959912458728779</v>
          </cell>
          <cell r="D303">
            <v>4.5492682110306113</v>
          </cell>
          <cell r="E303">
            <v>5.2583407171507215</v>
          </cell>
          <cell r="F303">
            <v>6.2016749325101923</v>
          </cell>
          <cell r="G303">
            <v>7.3623443290709067</v>
          </cell>
          <cell r="H303">
            <v>8.4347351068684127</v>
          </cell>
          <cell r="I303">
            <v>9.9767812819139898</v>
          </cell>
          <cell r="J303">
            <v>11.916757890359268</v>
          </cell>
          <cell r="K303">
            <v>14.18756365352375</v>
          </cell>
          <cell r="L303">
            <v>16.603910736130178</v>
          </cell>
        </row>
        <row r="304">
          <cell r="A304" t="str">
            <v>cutoff87</v>
          </cell>
          <cell r="B304" t="str">
            <v>hmblk</v>
          </cell>
          <cell r="C304">
            <v>3.7658310608964993</v>
          </cell>
          <cell r="D304">
            <v>4.7566375640757652</v>
          </cell>
          <cell r="E304">
            <v>5.4470299110128817</v>
          </cell>
          <cell r="F304">
            <v>6.3553150282103186</v>
          </cell>
          <cell r="G304">
            <v>7.5204844191296134</v>
          </cell>
          <cell r="H304">
            <v>8.7768653056449182</v>
          </cell>
          <cell r="I304">
            <v>10.138760351216954</v>
          </cell>
          <cell r="J304">
            <v>12.272901044659566</v>
          </cell>
          <cell r="K304">
            <v>14.951740449244571</v>
          </cell>
          <cell r="L304">
            <v>17.845305970012628</v>
          </cell>
        </row>
        <row r="305">
          <cell r="A305" t="str">
            <v>cutoff88</v>
          </cell>
          <cell r="B305" t="str">
            <v>hmblk</v>
          </cell>
          <cell r="C305">
            <v>3.8891853937605179</v>
          </cell>
          <cell r="D305">
            <v>4.9131540262455937</v>
          </cell>
          <cell r="E305">
            <v>5.7869529248555844</v>
          </cell>
          <cell r="F305">
            <v>6.7879136211348712</v>
          </cell>
          <cell r="G305">
            <v>7.8485923292911917</v>
          </cell>
          <cell r="H305">
            <v>9.1852247059415468</v>
          </cell>
          <cell r="I305">
            <v>10.71641017226583</v>
          </cell>
          <cell r="J305">
            <v>12.694315788982896</v>
          </cell>
          <cell r="K305">
            <v>15.563149898042568</v>
          </cell>
          <cell r="L305">
            <v>18.716794548626893</v>
          </cell>
        </row>
        <row r="306">
          <cell r="A306" t="str">
            <v>cutoff89</v>
          </cell>
          <cell r="B306" t="str">
            <v>hmblk</v>
          </cell>
          <cell r="C306">
            <v>4.0263641563283734</v>
          </cell>
          <cell r="D306">
            <v>4.9924002290198413</v>
          </cell>
          <cell r="E306">
            <v>5.8561140197017902</v>
          </cell>
          <cell r="F306">
            <v>6.8130019234082457</v>
          </cell>
          <cell r="G306">
            <v>7.8512787348473445</v>
          </cell>
          <cell r="H306">
            <v>9.1162413732633585</v>
          </cell>
          <cell r="I306">
            <v>10.577474491658638</v>
          </cell>
          <cell r="J306">
            <v>12.679941574058116</v>
          </cell>
          <cell r="K306">
            <v>15.373396595481601</v>
          </cell>
          <cell r="L306">
            <v>18.531316201152741</v>
          </cell>
        </row>
        <row r="307">
          <cell r="A307" t="str">
            <v>cutoff90</v>
          </cell>
          <cell r="B307" t="str">
            <v>hmblk</v>
          </cell>
          <cell r="C307">
            <v>4.3173390298640824</v>
          </cell>
          <cell r="D307">
            <v>5.2027393783422458</v>
          </cell>
          <cell r="E307">
            <v>6.1027910411261495</v>
          </cell>
          <cell r="F307">
            <v>7.1701008069726289</v>
          </cell>
          <cell r="G307">
            <v>8.1509154056918849</v>
          </cell>
          <cell r="H307">
            <v>9.562032742861529</v>
          </cell>
          <cell r="I307">
            <v>11.025406566122292</v>
          </cell>
          <cell r="J307">
            <v>13.139591692537302</v>
          </cell>
          <cell r="K307">
            <v>16.029741636188493</v>
          </cell>
          <cell r="L307">
            <v>19.764570492470252</v>
          </cell>
        </row>
        <row r="308">
          <cell r="A308" t="str">
            <v>cutoff91</v>
          </cell>
          <cell r="B308" t="str">
            <v>hmblk</v>
          </cell>
          <cell r="C308">
            <v>4.4908892602786921</v>
          </cell>
          <cell r="D308">
            <v>5.24098950363532</v>
          </cell>
          <cell r="E308">
            <v>6.1911728583558512</v>
          </cell>
          <cell r="F308">
            <v>7.2639701708685953</v>
          </cell>
          <cell r="G308">
            <v>8.3196597072069718</v>
          </cell>
          <cell r="H308">
            <v>9.840782416940888</v>
          </cell>
          <cell r="I308">
            <v>11.374959319610948</v>
          </cell>
          <cell r="J308">
            <v>13.723963733631889</v>
          </cell>
          <cell r="K308">
            <v>17.010491048446756</v>
          </cell>
          <cell r="L308">
            <v>20.030225410419465</v>
          </cell>
        </row>
        <row r="309">
          <cell r="A309" t="str">
            <v>cutoff92</v>
          </cell>
          <cell r="B309" t="str">
            <v>hmblk</v>
          </cell>
          <cell r="C309">
            <v>4.6352362283946658</v>
          </cell>
          <cell r="D309">
            <v>5.3612298001918131</v>
          </cell>
          <cell r="E309">
            <v>6.2375089851041716</v>
          </cell>
          <cell r="F309">
            <v>7.3554742554289225</v>
          </cell>
          <cell r="G309">
            <v>8.476190572764402</v>
          </cell>
          <cell r="H309">
            <v>9.9410367994338831</v>
          </cell>
          <cell r="I309">
            <v>11.765498225646379</v>
          </cell>
          <cell r="J309">
            <v>14.096916100909583</v>
          </cell>
          <cell r="K309">
            <v>17.23495182552389</v>
          </cell>
          <cell r="L309">
            <v>20.068561341854029</v>
          </cell>
        </row>
        <row r="310">
          <cell r="A310" t="str">
            <v>cutoff93</v>
          </cell>
          <cell r="B310" t="str">
            <v>hmblk</v>
          </cell>
          <cell r="C310">
            <v>4.7724010490369118</v>
          </cell>
          <cell r="D310">
            <v>5.5863388080319254</v>
          </cell>
          <cell r="E310">
            <v>6.4483425563388703</v>
          </cell>
          <cell r="F310">
            <v>7.4925467102533645</v>
          </cell>
          <cell r="G310">
            <v>8.7045536687986989</v>
          </cell>
          <cell r="H310">
            <v>10.083591599412648</v>
          </cell>
          <cell r="I310">
            <v>12.087231223617826</v>
          </cell>
          <cell r="J310">
            <v>14.619086293148861</v>
          </cell>
          <cell r="K310">
            <v>18.013035693532711</v>
          </cell>
          <cell r="L310">
            <v>21.771669909321997</v>
          </cell>
        </row>
        <row r="311">
          <cell r="A311" t="str">
            <v>cutoff94</v>
          </cell>
          <cell r="B311" t="str">
            <v>hmblk</v>
          </cell>
          <cell r="C311">
            <v>4.9031716074616805</v>
          </cell>
          <cell r="D311">
            <v>5.8577686823102857</v>
          </cell>
          <cell r="E311">
            <v>6.7925919272554909</v>
          </cell>
          <cell r="F311">
            <v>7.7515887076519681</v>
          </cell>
          <cell r="G311">
            <v>8.8815170061477797</v>
          </cell>
          <cell r="H311">
            <v>10.369429282915981</v>
          </cell>
          <cell r="I311">
            <v>12.212946483256223</v>
          </cell>
          <cell r="J311">
            <v>14.941115898083464</v>
          </cell>
          <cell r="K311">
            <v>18.810317876833402</v>
          </cell>
          <cell r="L311">
            <v>23.022640448614901</v>
          </cell>
        </row>
        <row r="312">
          <cell r="A312" t="str">
            <v>cutoff95</v>
          </cell>
          <cell r="B312" t="str">
            <v>hmblk</v>
          </cell>
          <cell r="C312">
            <v>5.0300472639320866</v>
          </cell>
          <cell r="D312">
            <v>6.0436264257653463</v>
          </cell>
          <cell r="E312">
            <v>7.0356538479397432</v>
          </cell>
          <cell r="F312">
            <v>7.9890545421679153</v>
          </cell>
          <cell r="G312">
            <v>9.1273226541062868</v>
          </cell>
          <cell r="H312">
            <v>10.7296213697445</v>
          </cell>
          <cell r="I312">
            <v>12.585543377115739</v>
          </cell>
          <cell r="J312">
            <v>15.123892565406114</v>
          </cell>
          <cell r="K312">
            <v>18.93442336129262</v>
          </cell>
          <cell r="L312">
            <v>22.546260623127765</v>
          </cell>
        </row>
        <row r="313">
          <cell r="A313" t="str">
            <v>cutoff96</v>
          </cell>
          <cell r="B313" t="str">
            <v>hmblk</v>
          </cell>
          <cell r="C313">
            <v>5.0156835089969043</v>
          </cell>
          <cell r="D313">
            <v>6.0821796173847025</v>
          </cell>
          <cell r="E313">
            <v>7.0546822407676855</v>
          </cell>
          <cell r="F313">
            <v>8.0090519728035581</v>
          </cell>
          <cell r="G313">
            <v>9.2544164843236878</v>
          </cell>
          <cell r="H313">
            <v>10.768852157443533</v>
          </cell>
          <cell r="I313">
            <v>12.658593065096385</v>
          </cell>
          <cell r="J313">
            <v>15.063555834169412</v>
          </cell>
          <cell r="K313">
            <v>18.922707410080964</v>
          </cell>
          <cell r="L313">
            <v>23.419051589397736</v>
          </cell>
        </row>
        <row r="314">
          <cell r="A314" t="str">
            <v>cutoff97</v>
          </cell>
          <cell r="B314" t="str">
            <v>hmblk</v>
          </cell>
          <cell r="C314">
            <v>5.3067493544439932</v>
          </cell>
          <cell r="D314">
            <v>6.4313656108213069</v>
          </cell>
          <cell r="E314">
            <v>7.4173597015017245</v>
          </cell>
          <cell r="F314">
            <v>8.3648815647643691</v>
          </cell>
          <cell r="G314">
            <v>9.7351292762062673</v>
          </cell>
          <cell r="H314">
            <v>11.070291433648215</v>
          </cell>
          <cell r="I314">
            <v>12.910945275095616</v>
          </cell>
          <cell r="J314">
            <v>15.43063543804786</v>
          </cell>
          <cell r="K314">
            <v>19.755141121278221</v>
          </cell>
          <cell r="L314">
            <v>24.769831493517703</v>
          </cell>
        </row>
        <row r="315">
          <cell r="A315" t="str">
            <v>cutoff98</v>
          </cell>
          <cell r="B315" t="str">
            <v>hmblk</v>
          </cell>
          <cell r="C315">
            <v>5.8655134006342733</v>
          </cell>
          <cell r="D315">
            <v>6.9869251336672367</v>
          </cell>
          <cell r="E315">
            <v>8.0040275450066005</v>
          </cell>
          <cell r="F315">
            <v>9.078533502911311</v>
          </cell>
          <cell r="G315">
            <v>10.188197131392434</v>
          </cell>
          <cell r="H315">
            <v>11.955500977415941</v>
          </cell>
          <cell r="I315">
            <v>14.038942122246381</v>
          </cell>
          <cell r="J315">
            <v>16.84802232689319</v>
          </cell>
          <cell r="K315">
            <v>20.235844729255309</v>
          </cell>
          <cell r="L315">
            <v>25.544741237660535</v>
          </cell>
        </row>
        <row r="316">
          <cell r="A316" t="str">
            <v>cutoff99</v>
          </cell>
          <cell r="B316" t="str">
            <v>hmblk</v>
          </cell>
          <cell r="C316">
            <v>6.0698561180062658</v>
          </cell>
          <cell r="D316">
            <v>7.2853846641573057</v>
          </cell>
          <cell r="E316">
            <v>8.3040579225833842</v>
          </cell>
          <cell r="F316">
            <v>9.7387756237182153</v>
          </cell>
          <cell r="G316">
            <v>10.839207809889356</v>
          </cell>
          <cell r="H316">
            <v>12.224361354981582</v>
          </cell>
          <cell r="I316">
            <v>14.402866896641509</v>
          </cell>
          <cell r="J316">
            <v>17.379003767641699</v>
          </cell>
          <cell r="K316">
            <v>21.681357680295047</v>
          </cell>
          <cell r="L316">
            <v>26.099944790560965</v>
          </cell>
        </row>
        <row r="317">
          <cell r="A317" t="str">
            <v>cutoff00</v>
          </cell>
          <cell r="B317" t="str">
            <v>hmblk</v>
          </cell>
          <cell r="C317">
            <v>6.2869970729342874</v>
          </cell>
          <cell r="D317">
            <v>7.6665014476405382</v>
          </cell>
          <cell r="E317">
            <v>8.8985467492997739</v>
          </cell>
          <cell r="F317">
            <v>9.983716324746565</v>
          </cell>
          <cell r="G317">
            <v>11.160366331872311</v>
          </cell>
          <cell r="H317">
            <v>12.893864194090934</v>
          </cell>
          <cell r="I317">
            <v>15.04615699735319</v>
          </cell>
          <cell r="J317">
            <v>17.967224912514556</v>
          </cell>
          <cell r="K317">
            <v>22.657428974549759</v>
          </cell>
          <cell r="L317">
            <v>28.157324209327442</v>
          </cell>
        </row>
        <row r="318">
          <cell r="A318" t="str">
            <v>cutoff01</v>
          </cell>
          <cell r="B318" t="str">
            <v>hmblk</v>
          </cell>
          <cell r="C318">
            <v>6.7502314068795046</v>
          </cell>
          <cell r="D318">
            <v>7.9847206300206341</v>
          </cell>
          <cell r="E318">
            <v>9.0622172030635468</v>
          </cell>
          <cell r="F318">
            <v>10.096353009303593</v>
          </cell>
          <cell r="G318">
            <v>11.812734157342588</v>
          </cell>
          <cell r="H318">
            <v>13.360218163515308</v>
          </cell>
          <cell r="I318">
            <v>15.440713582371762</v>
          </cell>
          <cell r="J318">
            <v>18.652777545752361</v>
          </cell>
          <cell r="K318">
            <v>23.950926574290218</v>
          </cell>
          <cell r="L318">
            <v>29.201833151451869</v>
          </cell>
        </row>
        <row r="319">
          <cell r="A319" t="str">
            <v>cutoff02</v>
          </cell>
          <cell r="B319" t="str">
            <v>hmblk</v>
          </cell>
          <cell r="C319">
            <v>6.9296463517518463</v>
          </cell>
          <cell r="D319">
            <v>8.1419079093050382</v>
          </cell>
          <cell r="E319">
            <v>9.447024057103059</v>
          </cell>
          <cell r="F319">
            <v>10.470011629990655</v>
          </cell>
          <cell r="G319">
            <v>12.028989380706301</v>
          </cell>
          <cell r="H319">
            <v>13.721235106030173</v>
          </cell>
          <cell r="I319">
            <v>15.832891198818009</v>
          </cell>
          <cell r="J319">
            <v>19.021962589531963</v>
          </cell>
          <cell r="K319">
            <v>24.128144878299342</v>
          </cell>
          <cell r="L319">
            <v>30.161495281984877</v>
          </cell>
        </row>
        <row r="320">
          <cell r="A320" t="str">
            <v>cutoff03</v>
          </cell>
          <cell r="B320" t="str">
            <v>hmblk</v>
          </cell>
          <cell r="C320">
            <v>7.0599937749398256</v>
          </cell>
          <cell r="D320">
            <v>8.4140350843926281</v>
          </cell>
          <cell r="E320">
            <v>9.8183216628182173</v>
          </cell>
          <cell r="F320">
            <v>10.873161851447017</v>
          </cell>
          <cell r="G320">
            <v>12.219382113494966</v>
          </cell>
          <cell r="H320">
            <v>14.308405250928063</v>
          </cell>
          <cell r="I320">
            <v>16.490911569085355</v>
          </cell>
          <cell r="J320">
            <v>19.77900400963556</v>
          </cell>
          <cell r="K320">
            <v>25.084041408459608</v>
          </cell>
          <cell r="L320">
            <v>31.032643656945485</v>
          </cell>
        </row>
        <row r="321">
          <cell r="A321" t="str">
            <v>cutoff04</v>
          </cell>
          <cell r="B321" t="str">
            <v>hmblk</v>
          </cell>
          <cell r="C321">
            <v>7.1979155017974144</v>
          </cell>
          <cell r="D321">
            <v>8.5003491442142689</v>
          </cell>
          <cell r="E321">
            <v>9.8791867072563306</v>
          </cell>
          <cell r="F321">
            <v>11.101802767024896</v>
          </cell>
          <cell r="G321">
            <v>12.796636857927068</v>
          </cell>
          <cell r="H321">
            <v>14.750162818278806</v>
          </cell>
          <cell r="I321">
            <v>17.205593922735417</v>
          </cell>
          <cell r="J321">
            <v>20.215196432050082</v>
          </cell>
          <cell r="K321">
            <v>26.090346583370128</v>
          </cell>
          <cell r="L321">
            <v>33.595991791387689</v>
          </cell>
        </row>
        <row r="322">
          <cell r="A322" t="str">
            <v>cutoff05</v>
          </cell>
          <cell r="B322" t="str">
            <v>hmblk</v>
          </cell>
          <cell r="C322">
            <v>7.0866167799080655</v>
          </cell>
          <cell r="D322">
            <v>8.3946402529624002</v>
          </cell>
          <cell r="E322">
            <v>9.803993466171379</v>
          </cell>
          <cell r="F322">
            <v>10.993909077651612</v>
          </cell>
          <cell r="G322">
            <v>12.478184326376923</v>
          </cell>
          <cell r="H322">
            <v>14.581869592619208</v>
          </cell>
          <cell r="I322">
            <v>17.0103630477021</v>
          </cell>
          <cell r="J322">
            <v>20.140179261758636</v>
          </cell>
          <cell r="K322">
            <v>26.477702676606793</v>
          </cell>
          <cell r="L322">
            <v>33.332647568769097</v>
          </cell>
        </row>
        <row r="323">
          <cell r="A323" t="str">
            <v>cutoff06</v>
          </cell>
          <cell r="B323" t="str">
            <v>hmblk</v>
          </cell>
          <cell r="C323">
            <v>7.32570072396455</v>
          </cell>
          <cell r="D323">
            <v>8.866505361257742</v>
          </cell>
          <cell r="E323">
            <v>10.099602367538415</v>
          </cell>
          <cell r="F323">
            <v>11.662364162245076</v>
          </cell>
          <cell r="G323">
            <v>13.271345153570332</v>
          </cell>
          <cell r="H323">
            <v>15.169600715867698</v>
          </cell>
          <cell r="I323">
            <v>18.162906566658471</v>
          </cell>
          <cell r="J323">
            <v>21.804281615075109</v>
          </cell>
          <cell r="K323">
            <v>28.121918522307361</v>
          </cell>
          <cell r="L323">
            <v>35.629893692837491</v>
          </cell>
        </row>
        <row r="324">
          <cell r="A324" t="str">
            <v>cutoff07</v>
          </cell>
          <cell r="B324" t="str">
            <v>hmblk</v>
          </cell>
          <cell r="C324">
            <v>7.714267651775998</v>
          </cell>
          <cell r="D324">
            <v>9.0914677900203973</v>
          </cell>
          <cell r="E324">
            <v>10.170589647787903</v>
          </cell>
          <cell r="F324">
            <v>11.899915800645603</v>
          </cell>
          <cell r="G324">
            <v>13.499683205473843</v>
          </cell>
          <cell r="H324">
            <v>15.413623200159261</v>
          </cell>
          <cell r="I324">
            <v>18.220414681692397</v>
          </cell>
          <cell r="J324">
            <v>21.474656623533889</v>
          </cell>
          <cell r="K324">
            <v>29.014730450181002</v>
          </cell>
          <cell r="L324">
            <v>36.283902419932765</v>
          </cell>
        </row>
        <row r="325">
          <cell r="A325" t="str">
            <v>cutoff08</v>
          </cell>
          <cell r="B325" t="str">
            <v>hmblk</v>
          </cell>
          <cell r="C325">
            <v>7.9309214480815351</v>
          </cell>
          <cell r="D325">
            <v>9.2578311245929807</v>
          </cell>
          <cell r="E325">
            <v>10.356569905825763</v>
          </cell>
          <cell r="F325">
            <v>12.150086000092678</v>
          </cell>
          <cell r="G325">
            <v>13.983979965048515</v>
          </cell>
          <cell r="H325">
            <v>15.932318492594256</v>
          </cell>
          <cell r="I325">
            <v>18.732007911516629</v>
          </cell>
          <cell r="J325">
            <v>22.809054972038954</v>
          </cell>
          <cell r="K325">
            <v>29.461667965966022</v>
          </cell>
          <cell r="L325">
            <v>37.687689456360808</v>
          </cell>
        </row>
        <row r="326">
          <cell r="A326" t="str">
            <v>cutoff09</v>
          </cell>
          <cell r="B326" t="str">
            <v>hmblk</v>
          </cell>
          <cell r="C326">
            <v>7.9330163644862361</v>
          </cell>
          <cell r="D326">
            <v>9.4415638439240404</v>
          </cell>
          <cell r="E326">
            <v>10.758534902994082</v>
          </cell>
          <cell r="F326">
            <v>12.514402399072269</v>
          </cell>
          <cell r="G326">
            <v>14.384713639854832</v>
          </cell>
          <cell r="H326">
            <v>16.4026195427085</v>
          </cell>
          <cell r="I326">
            <v>19.163818962901633</v>
          </cell>
          <cell r="J326">
            <v>23.241988426185717</v>
          </cell>
          <cell r="K326">
            <v>30.211265221015399</v>
          </cell>
          <cell r="L326">
            <v>38.390576349122114</v>
          </cell>
        </row>
        <row r="327">
          <cell r="A327" t="str">
            <v>cutoff10</v>
          </cell>
          <cell r="B327" t="str">
            <v>hmblk</v>
          </cell>
          <cell r="C327">
            <v>8.0397335106961734</v>
          </cell>
          <cell r="D327">
            <v>9.576511985209951</v>
          </cell>
          <cell r="E327">
            <v>10.731045412678665</v>
          </cell>
          <cell r="F327">
            <v>12.360588628198736</v>
          </cell>
          <cell r="G327">
            <v>14.345619452120292</v>
          </cell>
          <cell r="H327">
            <v>16.217047150408526</v>
          </cell>
          <cell r="I327">
            <v>19.177931235222932</v>
          </cell>
          <cell r="J327">
            <v>23.296613333415912</v>
          </cell>
          <cell r="K327">
            <v>30.217082237890736</v>
          </cell>
          <cell r="L327">
            <v>38.671815933990693</v>
          </cell>
        </row>
        <row r="328">
          <cell r="A328" t="str">
            <v>cutoff11</v>
          </cell>
          <cell r="B328" t="str">
            <v>hmblk</v>
          </cell>
          <cell r="C328">
            <v>8.0391203146629024</v>
          </cell>
          <cell r="D328">
            <v>9.5525680924923204</v>
          </cell>
          <cell r="E328">
            <v>10.577749935649786</v>
          </cell>
          <cell r="F328">
            <v>12.191289279027993</v>
          </cell>
          <cell r="G328">
            <v>14.260089297585765</v>
          </cell>
          <cell r="H328">
            <v>16.615596495059819</v>
          </cell>
          <cell r="I328">
            <v>19.138953808549818</v>
          </cell>
          <cell r="J328">
            <v>23.756991515055031</v>
          </cell>
          <cell r="K328">
            <v>30.361194326473473</v>
          </cell>
          <cell r="L328">
            <v>40.778447273482513</v>
          </cell>
        </row>
        <row r="329">
          <cell r="A329" t="str">
            <v>cutoff12</v>
          </cell>
          <cell r="B329" t="str">
            <v>hmblk</v>
          </cell>
          <cell r="C329">
            <v>8.1064085948093947</v>
          </cell>
          <cell r="D329">
            <v>9.5991709725003425</v>
          </cell>
          <cell r="E329">
            <v>10.900533905387931</v>
          </cell>
          <cell r="F329">
            <v>12.535842574893808</v>
          </cell>
          <cell r="G329">
            <v>14.501744550263451</v>
          </cell>
          <cell r="H329">
            <v>17.138000943183624</v>
          </cell>
          <cell r="I329">
            <v>20.219881433004957</v>
          </cell>
          <cell r="J329">
            <v>24.705316112420391</v>
          </cell>
          <cell r="K329">
            <v>32.032528533747417</v>
          </cell>
          <cell r="L329">
            <v>41.000452796960694</v>
          </cell>
        </row>
        <row r="330">
          <cell r="A330" t="str">
            <v>cutoff13</v>
          </cell>
          <cell r="B330" t="str">
            <v>hmblk</v>
          </cell>
          <cell r="C330">
            <v>8.1247034456018223</v>
          </cell>
          <cell r="D330">
            <v>9.7367489795401703</v>
          </cell>
          <cell r="E330">
            <v>10.884174453014982</v>
          </cell>
          <cell r="F330">
            <v>12.453199437316057</v>
          </cell>
          <cell r="G330">
            <v>14.854141931517947</v>
          </cell>
          <cell r="H330">
            <v>16.925691940401677</v>
          </cell>
          <cell r="I330">
            <v>19.766381039441509</v>
          </cell>
          <cell r="J330">
            <v>24.114320233219296</v>
          </cell>
          <cell r="K330">
            <v>32.831618588759021</v>
          </cell>
          <cell r="L330">
            <v>41.489778467660294</v>
          </cell>
        </row>
        <row r="331">
          <cell r="A331" t="str">
            <v>cutoff73</v>
          </cell>
          <cell r="B331" t="str">
            <v>iwblk</v>
          </cell>
          <cell r="C331">
            <v>1.3598815724553759</v>
          </cell>
          <cell r="D331">
            <v>1.6477444708574696</v>
          </cell>
          <cell r="E331">
            <v>0</v>
          </cell>
          <cell r="F331">
            <v>0</v>
          </cell>
          <cell r="G331">
            <v>2.3703715005877175</v>
          </cell>
          <cell r="H331">
            <v>2.7035854392276075</v>
          </cell>
          <cell r="I331">
            <v>3.1093918727112562</v>
          </cell>
          <cell r="J331">
            <v>3.6320822872223815</v>
          </cell>
          <cell r="K331">
            <v>4.7333569098498627</v>
          </cell>
          <cell r="L331">
            <v>6.5920594530266152</v>
          </cell>
        </row>
        <row r="332">
          <cell r="A332" t="str">
            <v>cutoff74</v>
          </cell>
          <cell r="B332" t="str">
            <v>iwblk</v>
          </cell>
          <cell r="C332">
            <v>1.6296672092362372</v>
          </cell>
          <cell r="E332">
            <v>0</v>
          </cell>
          <cell r="F332">
            <v>2.2754706747625564</v>
          </cell>
          <cell r="H332">
            <v>2.8922284336106503</v>
          </cell>
          <cell r="I332">
            <v>3.2896278388852735</v>
          </cell>
          <cell r="J332">
            <v>3.7811008183926829</v>
          </cell>
          <cell r="K332">
            <v>4.8189368322490163</v>
          </cell>
          <cell r="L332">
            <v>5.9684521295234276</v>
          </cell>
        </row>
        <row r="333">
          <cell r="A333" t="str">
            <v>cutoff75</v>
          </cell>
          <cell r="B333" t="str">
            <v>iwblk</v>
          </cell>
          <cell r="C333">
            <v>1.8003320471541102</v>
          </cell>
          <cell r="E333">
            <v>2.1828482828918023</v>
          </cell>
          <cell r="G333">
            <v>2.7487496547110739</v>
          </cell>
          <cell r="H333">
            <v>3.1724600986943119</v>
          </cell>
          <cell r="I333">
            <v>3.6241769211248638</v>
          </cell>
          <cell r="J333">
            <v>4.3777032683743728</v>
          </cell>
          <cell r="K333">
            <v>5.3781611783962298</v>
          </cell>
          <cell r="L333">
            <v>6.5977249424439455</v>
          </cell>
        </row>
        <row r="334">
          <cell r="A334" t="str">
            <v>cutoff76</v>
          </cell>
          <cell r="B334" t="str">
            <v>iwblk</v>
          </cell>
          <cell r="D334">
            <v>2.2705375200840976</v>
          </cell>
          <cell r="F334">
            <v>2.7159729676995017</v>
          </cell>
          <cell r="H334">
            <v>3.3669520936349793</v>
          </cell>
          <cell r="I334">
            <v>3.887103577724325</v>
          </cell>
          <cell r="J334">
            <v>4.7344286041257337</v>
          </cell>
          <cell r="K334">
            <v>5.9420408375765739</v>
          </cell>
          <cell r="L334">
            <v>7.4835593484109708</v>
          </cell>
        </row>
        <row r="335">
          <cell r="A335" t="str">
            <v>cutoff77</v>
          </cell>
          <cell r="B335" t="str">
            <v>iwblk</v>
          </cell>
          <cell r="C335">
            <v>2.2594112434055336</v>
          </cell>
          <cell r="F335">
            <v>2.870986656902045</v>
          </cell>
          <cell r="G335">
            <v>3.2134500675641293</v>
          </cell>
          <cell r="H335">
            <v>3.6645317173634204</v>
          </cell>
          <cell r="I335">
            <v>4.2063720294610416</v>
          </cell>
          <cell r="J335">
            <v>4.9616942594019484</v>
          </cell>
          <cell r="K335">
            <v>6.3652065537105464</v>
          </cell>
          <cell r="L335">
            <v>7.7196975499237137</v>
          </cell>
        </row>
        <row r="336">
          <cell r="A336" t="str">
            <v>cutoff78</v>
          </cell>
          <cell r="B336" t="str">
            <v>iwblk</v>
          </cell>
          <cell r="C336">
            <v>2.3278637410076439</v>
          </cell>
          <cell r="E336">
            <v>2.8056208278328039</v>
          </cell>
          <cell r="G336">
            <v>3.4137447617370325</v>
          </cell>
          <cell r="H336">
            <v>3.8256636906605492</v>
          </cell>
          <cell r="I336">
            <v>4.5211227837658337</v>
          </cell>
          <cell r="J336">
            <v>5.2456296052859432</v>
          </cell>
          <cell r="K336">
            <v>6.8674879043953876</v>
          </cell>
          <cell r="L336">
            <v>8.2980993030133448</v>
          </cell>
        </row>
        <row r="337">
          <cell r="A337" t="str">
            <v>cutoff79</v>
          </cell>
          <cell r="B337" t="str">
            <v>iwblk</v>
          </cell>
          <cell r="C337">
            <v>2.7733882228033604</v>
          </cell>
          <cell r="E337">
            <v>3.1728114005289831</v>
          </cell>
          <cell r="G337">
            <v>3.8861279074217503</v>
          </cell>
          <cell r="H337">
            <v>4.4305985025560171</v>
          </cell>
          <cell r="I337">
            <v>5.0607445626274812</v>
          </cell>
          <cell r="J337">
            <v>5.8916814442894179</v>
          </cell>
          <cell r="K337">
            <v>7.4647124605313344</v>
          </cell>
          <cell r="L337">
            <v>8.7356047272464181</v>
          </cell>
        </row>
        <row r="338">
          <cell r="A338" t="str">
            <v>cutoff80</v>
          </cell>
          <cell r="B338" t="str">
            <v>iwblk</v>
          </cell>
          <cell r="C338">
            <v>2.8741124611675311</v>
          </cell>
          <cell r="E338">
            <v>3.4315068671984958</v>
          </cell>
          <cell r="F338">
            <v>3.8028855983512604</v>
          </cell>
          <cell r="G338">
            <v>4.2339431806145091</v>
          </cell>
          <cell r="H338">
            <v>4.8386523959609793</v>
          </cell>
          <cell r="I338">
            <v>5.4747663680461782</v>
          </cell>
          <cell r="J338">
            <v>6.4688027443290839</v>
          </cell>
          <cell r="K338">
            <v>8.1351836857538355</v>
          </cell>
          <cell r="L338">
            <v>9.8336006612103066</v>
          </cell>
        </row>
        <row r="339">
          <cell r="A339" t="str">
            <v>cutoff81</v>
          </cell>
          <cell r="B339" t="str">
            <v>iwblk</v>
          </cell>
          <cell r="C339">
            <v>3.2788406461054711</v>
          </cell>
          <cell r="E339">
            <v>3.7189184475694335</v>
          </cell>
          <cell r="F339">
            <v>4.1469766881477943</v>
          </cell>
          <cell r="G339">
            <v>4.7278957103200199</v>
          </cell>
          <cell r="H339">
            <v>5.2864578348522286</v>
          </cell>
          <cell r="I339">
            <v>6.0531462361200683</v>
          </cell>
          <cell r="J339">
            <v>7.1898620865791472</v>
          </cell>
          <cell r="K339">
            <v>9.0721100829635013</v>
          </cell>
          <cell r="L339">
            <v>10.754722310593316</v>
          </cell>
        </row>
        <row r="340">
          <cell r="A340" t="str">
            <v>cutoff82</v>
          </cell>
          <cell r="B340" t="str">
            <v>iwblk</v>
          </cell>
          <cell r="C340">
            <v>3.3386060322713025</v>
          </cell>
          <cell r="E340">
            <v>3.9113172299884402</v>
          </cell>
          <cell r="F340">
            <v>4.4170032768230385</v>
          </cell>
          <cell r="G340">
            <v>4.9735614861912918</v>
          </cell>
          <cell r="H340">
            <v>5.6212576056134829</v>
          </cell>
          <cell r="I340">
            <v>6.4187192524598728</v>
          </cell>
          <cell r="J340">
            <v>7.6566398464006991</v>
          </cell>
          <cell r="K340">
            <v>9.7121996145425857</v>
          </cell>
          <cell r="L340">
            <v>11.333428033838915</v>
          </cell>
        </row>
        <row r="341">
          <cell r="A341" t="str">
            <v>cutoff83</v>
          </cell>
          <cell r="B341" t="str">
            <v>iwblk</v>
          </cell>
          <cell r="D341">
            <v>3.6456268595192851</v>
          </cell>
          <cell r="E341">
            <v>4.0455778115220822</v>
          </cell>
          <cell r="F341">
            <v>4.6533276865793791</v>
          </cell>
          <cell r="G341">
            <v>5.1644472670176755</v>
          </cell>
          <cell r="H341">
            <v>5.9426500446415265</v>
          </cell>
          <cell r="I341">
            <v>6.9386886357958577</v>
          </cell>
          <cell r="J341">
            <v>8.1215315735584319</v>
          </cell>
          <cell r="K341">
            <v>10.085570596798693</v>
          </cell>
          <cell r="L341">
            <v>12.129774776229825</v>
          </cell>
        </row>
        <row r="342">
          <cell r="A342" t="str">
            <v>cutoff84</v>
          </cell>
          <cell r="B342" t="str">
            <v>iwblk</v>
          </cell>
          <cell r="D342">
            <v>3.6859203673702536</v>
          </cell>
          <cell r="E342">
            <v>4.1462795726225998</v>
          </cell>
          <cell r="F342">
            <v>4.8277179657990912</v>
          </cell>
          <cell r="G342">
            <v>5.3778141190025428</v>
          </cell>
          <cell r="H342">
            <v>6.1026264746432517</v>
          </cell>
          <cell r="I342">
            <v>7.1597143661396965</v>
          </cell>
          <cell r="J342">
            <v>8.5266717630630531</v>
          </cell>
          <cell r="K342">
            <v>10.75399643078665</v>
          </cell>
          <cell r="L342">
            <v>12.738396084389439</v>
          </cell>
        </row>
        <row r="343">
          <cell r="A343" t="str">
            <v>cutoff85</v>
          </cell>
          <cell r="B343" t="str">
            <v>iwblk</v>
          </cell>
          <cell r="D343">
            <v>3.780418649317498</v>
          </cell>
          <cell r="E343">
            <v>4.3662820499644113</v>
          </cell>
          <cell r="F343">
            <v>4.9964641593480241</v>
          </cell>
          <cell r="G343">
            <v>5.7110501936586857</v>
          </cell>
          <cell r="H343">
            <v>6.4897090175774448</v>
          </cell>
          <cell r="I343">
            <v>7.6384013370457202</v>
          </cell>
          <cell r="J343">
            <v>9.0921180486531963</v>
          </cell>
          <cell r="K343">
            <v>11.355062530574621</v>
          </cell>
          <cell r="L343">
            <v>13.484397071896636</v>
          </cell>
        </row>
        <row r="344">
          <cell r="A344" t="str">
            <v>cutoff86</v>
          </cell>
          <cell r="B344" t="str">
            <v>iwblk</v>
          </cell>
          <cell r="D344">
            <v>3.8477639040854927</v>
          </cell>
          <cell r="E344">
            <v>4.5003582397417663</v>
          </cell>
          <cell r="F344">
            <v>5.1256741673777215</v>
          </cell>
          <cell r="G344">
            <v>5.9011153791028939</v>
          </cell>
          <cell r="H344">
            <v>6.8543322570241756</v>
          </cell>
          <cell r="I344">
            <v>7.9081624343016141</v>
          </cell>
          <cell r="J344">
            <v>9.5444201097394075</v>
          </cell>
          <cell r="K344">
            <v>11.949254309347907</v>
          </cell>
          <cell r="L344">
            <v>13.814187369346918</v>
          </cell>
        </row>
        <row r="345">
          <cell r="A345" t="str">
            <v>cutoff87</v>
          </cell>
          <cell r="B345" t="str">
            <v>iwblk</v>
          </cell>
          <cell r="D345">
            <v>3.9975939989357308</v>
          </cell>
          <cell r="E345">
            <v>4.7377403432975393</v>
          </cell>
          <cell r="F345">
            <v>5.2889137517718874</v>
          </cell>
          <cell r="G345">
            <v>6.101762412602314</v>
          </cell>
          <cell r="H345">
            <v>7.0912740567709154</v>
          </cell>
          <cell r="I345">
            <v>8.2101624335428571</v>
          </cell>
          <cell r="J345">
            <v>9.9599939838369647</v>
          </cell>
          <cell r="K345">
            <v>12.483203915743154</v>
          </cell>
          <cell r="L345">
            <v>14.954836316410011</v>
          </cell>
        </row>
        <row r="346">
          <cell r="A346" t="str">
            <v>cutoff88</v>
          </cell>
          <cell r="B346" t="str">
            <v>iwblk</v>
          </cell>
          <cell r="C346">
            <v>3.5705759765791174</v>
          </cell>
          <cell r="D346">
            <v>4.1550491853914098</v>
          </cell>
          <cell r="E346">
            <v>4.8965580860272588</v>
          </cell>
          <cell r="F346">
            <v>5.59305042510828</v>
          </cell>
          <cell r="G346">
            <v>6.3871947990451465</v>
          </cell>
          <cell r="H346">
            <v>7.4370294176824778</v>
          </cell>
          <cell r="I346">
            <v>8.6554350428846618</v>
          </cell>
          <cell r="J346">
            <v>10.284374899967675</v>
          </cell>
          <cell r="K346">
            <v>13.01690104996881</v>
          </cell>
          <cell r="L346">
            <v>15.77953928363682</v>
          </cell>
        </row>
        <row r="347">
          <cell r="A347" t="str">
            <v>cutoff89</v>
          </cell>
          <cell r="B347" t="str">
            <v>iwblk</v>
          </cell>
          <cell r="C347">
            <v>3.7065399777377568</v>
          </cell>
          <cell r="D347">
            <v>4.3376318902780335</v>
          </cell>
          <cell r="E347">
            <v>5.0514442586658124</v>
          </cell>
          <cell r="F347">
            <v>5.8513747562226222</v>
          </cell>
          <cell r="G347">
            <v>6.7905507001173104</v>
          </cell>
          <cell r="H347">
            <v>7.7357468045746263</v>
          </cell>
          <cell r="I347">
            <v>9.0331869542053074</v>
          </cell>
          <cell r="J347">
            <v>10.893785207548362</v>
          </cell>
          <cell r="K347">
            <v>13.843490430802229</v>
          </cell>
          <cell r="L347">
            <v>16.548253725103706</v>
          </cell>
        </row>
        <row r="348">
          <cell r="A348" t="str">
            <v>cutoff90</v>
          </cell>
          <cell r="B348" t="str">
            <v>iwblk</v>
          </cell>
          <cell r="C348">
            <v>3.9386838042417409</v>
          </cell>
          <cell r="D348">
            <v>4.6630609114557053</v>
          </cell>
          <cell r="E348">
            <v>5.2964405932710781</v>
          </cell>
          <cell r="F348">
            <v>6.0936990548961871</v>
          </cell>
          <cell r="G348">
            <v>7.0526483173479964</v>
          </cell>
          <cell r="H348">
            <v>7.9889262318237213</v>
          </cell>
          <cell r="I348">
            <v>9.3639863353008668</v>
          </cell>
          <cell r="J348">
            <v>11.180858079600036</v>
          </cell>
          <cell r="K348">
            <v>14.430311936704767</v>
          </cell>
          <cell r="L348">
            <v>17.301046729987064</v>
          </cell>
        </row>
        <row r="349">
          <cell r="A349" t="str">
            <v>cutoff91</v>
          </cell>
          <cell r="B349" t="str">
            <v>iwblk</v>
          </cell>
          <cell r="C349">
            <v>4.1760984206717415</v>
          </cell>
          <cell r="D349">
            <v>4.9062878036012334</v>
          </cell>
          <cell r="E349">
            <v>5.660375302442767</v>
          </cell>
          <cell r="F349">
            <v>6.4190109425789439</v>
          </cell>
          <cell r="G349">
            <v>7.3387195305019324</v>
          </cell>
          <cell r="H349">
            <v>8.3796539622414237</v>
          </cell>
          <cell r="I349">
            <v>9.8990263450989939</v>
          </cell>
          <cell r="J349">
            <v>11.99747249813276</v>
          </cell>
          <cell r="K349">
            <v>15.134103716311698</v>
          </cell>
          <cell r="L349">
            <v>18.025982447072629</v>
          </cell>
        </row>
        <row r="350">
          <cell r="A350" t="str">
            <v>cutoff92</v>
          </cell>
          <cell r="B350" t="str">
            <v>iwblk</v>
          </cell>
          <cell r="C350">
            <v>4.3666454373404884</v>
          </cell>
          <cell r="D350">
            <v>4.9926811250848937</v>
          </cell>
          <cell r="E350">
            <v>5.7894853040482896</v>
          </cell>
          <cell r="F350">
            <v>6.5948631153382564</v>
          </cell>
          <cell r="G350">
            <v>7.5628830686034441</v>
          </cell>
          <cell r="H350">
            <v>8.6278654428025678</v>
          </cell>
          <cell r="I350">
            <v>10.097445362892747</v>
          </cell>
          <cell r="J350">
            <v>12.131332909366931</v>
          </cell>
          <cell r="K350">
            <v>15.700571479922228</v>
          </cell>
          <cell r="L350">
            <v>19.414596659668636</v>
          </cell>
        </row>
        <row r="351">
          <cell r="A351" t="str">
            <v>cutoff93</v>
          </cell>
          <cell r="B351" t="str">
            <v>iwblk</v>
          </cell>
          <cell r="C351">
            <v>4.5319374261603897</v>
          </cell>
          <cell r="D351">
            <v>5.1535049029946043</v>
          </cell>
          <cell r="E351">
            <v>5.9425464569075981</v>
          </cell>
          <cell r="F351">
            <v>6.8698317942975242</v>
          </cell>
          <cell r="G351">
            <v>7.8354513867940918</v>
          </cell>
          <cell r="H351">
            <v>8.9197169373486656</v>
          </cell>
          <cell r="I351">
            <v>10.351897660904756</v>
          </cell>
          <cell r="J351">
            <v>12.632558316699512</v>
          </cell>
          <cell r="K351">
            <v>16.524624629474197</v>
          </cell>
          <cell r="L351">
            <v>20.020740330386271</v>
          </cell>
        </row>
        <row r="352">
          <cell r="A352" t="str">
            <v>cutoff94</v>
          </cell>
          <cell r="B352" t="str">
            <v>iwblk</v>
          </cell>
          <cell r="C352">
            <v>4.5362074492049764</v>
          </cell>
          <cell r="D352">
            <v>5.1323198245929724</v>
          </cell>
          <cell r="E352">
            <v>5.9639502663237876</v>
          </cell>
          <cell r="F352">
            <v>6.8688116908847805</v>
          </cell>
          <cell r="G352">
            <v>7.8638159903968958</v>
          </cell>
          <cell r="H352">
            <v>9.0190876974302334</v>
          </cell>
          <cell r="I352">
            <v>10.546138628616351</v>
          </cell>
          <cell r="J352">
            <v>12.795277487754818</v>
          </cell>
          <cell r="K352">
            <v>16.988893934423171</v>
          </cell>
          <cell r="L352">
            <v>20.893422900353837</v>
          </cell>
        </row>
        <row r="353">
          <cell r="A353" t="str">
            <v>cutoff95</v>
          </cell>
          <cell r="B353" t="str">
            <v>iwblk</v>
          </cell>
          <cell r="C353">
            <v>4.702514055224654</v>
          </cell>
          <cell r="D353">
            <v>5.3021467276354599</v>
          </cell>
          <cell r="E353">
            <v>6.1688464499739295</v>
          </cell>
          <cell r="F353">
            <v>7.064652624280237</v>
          </cell>
          <cell r="G353">
            <v>8.0026261887509378</v>
          </cell>
          <cell r="H353">
            <v>9.2336765514406345</v>
          </cell>
          <cell r="I353">
            <v>10.973046459055924</v>
          </cell>
          <cell r="J353">
            <v>13.143972403303168</v>
          </cell>
          <cell r="K353">
            <v>17.29692138849871</v>
          </cell>
          <cell r="L353">
            <v>21.568904557763023</v>
          </cell>
        </row>
        <row r="354">
          <cell r="A354" t="str">
            <v>cutoff96</v>
          </cell>
          <cell r="B354" t="str">
            <v>iwblk</v>
          </cell>
          <cell r="C354">
            <v>4.8308936193946197</v>
          </cell>
          <cell r="D354">
            <v>5.5365235906681356</v>
          </cell>
          <cell r="E354">
            <v>6.3198853104369555</v>
          </cell>
          <cell r="F354">
            <v>7.1356238205550024</v>
          </cell>
          <cell r="G354">
            <v>8.2127750393682355</v>
          </cell>
          <cell r="H354">
            <v>9.5021069817007753</v>
          </cell>
          <cell r="I354">
            <v>11.08002784660218</v>
          </cell>
          <cell r="J354">
            <v>13.437690028337409</v>
          </cell>
          <cell r="K354">
            <v>17.158408973511769</v>
          </cell>
          <cell r="L354">
            <v>20.926538117338588</v>
          </cell>
        </row>
        <row r="355">
          <cell r="A355" t="str">
            <v>cutoff97</v>
          </cell>
          <cell r="B355" t="str">
            <v>iwblk</v>
          </cell>
          <cell r="C355">
            <v>5.0220860245410694</v>
          </cell>
          <cell r="D355">
            <v>5.8227282912592315</v>
          </cell>
          <cell r="E355">
            <v>6.6416564207402704</v>
          </cell>
          <cell r="F355">
            <v>7.4856680350691187</v>
          </cell>
          <cell r="G355">
            <v>8.4800978765110795</v>
          </cell>
          <cell r="H355">
            <v>9.7912207434893102</v>
          </cell>
          <cell r="I355">
            <v>11.438557475094456</v>
          </cell>
          <cell r="J355">
            <v>13.843695354791086</v>
          </cell>
          <cell r="K355">
            <v>17.844210353703691</v>
          </cell>
          <cell r="L355">
            <v>21.603741321855562</v>
          </cell>
        </row>
        <row r="356">
          <cell r="A356" t="str">
            <v>cutoff98</v>
          </cell>
          <cell r="B356" t="str">
            <v>iwblk</v>
          </cell>
          <cell r="C356">
            <v>5.3807955158613359</v>
          </cell>
          <cell r="D356">
            <v>6.1449295594642441</v>
          </cell>
          <cell r="E356">
            <v>7.0101084399490867</v>
          </cell>
          <cell r="F356">
            <v>7.9262246512048673</v>
          </cell>
          <cell r="G356">
            <v>9.0525100899226896</v>
          </cell>
          <cell r="H356">
            <v>10.183278524322354</v>
          </cell>
          <cell r="I356">
            <v>12.038375988471548</v>
          </cell>
          <cell r="J356">
            <v>14.770223479040125</v>
          </cell>
          <cell r="K356">
            <v>18.832423958902545</v>
          </cell>
          <cell r="L356">
            <v>23.144554142343814</v>
          </cell>
        </row>
        <row r="357">
          <cell r="A357" t="str">
            <v>cutoff99</v>
          </cell>
          <cell r="B357" t="str">
            <v>iwblk</v>
          </cell>
          <cell r="C357">
            <v>5.6510177268301192</v>
          </cell>
          <cell r="D357">
            <v>6.4666218765680128</v>
          </cell>
          <cell r="E357">
            <v>7.2634599580365773</v>
          </cell>
          <cell r="F357">
            <v>8.1684608439739819</v>
          </cell>
          <cell r="G357">
            <v>9.2615498899736419</v>
          </cell>
          <cell r="H357">
            <v>10.627030085155219</v>
          </cell>
          <cell r="I357">
            <v>12.317350115992358</v>
          </cell>
          <cell r="J357">
            <v>14.988506304031308</v>
          </cell>
          <cell r="K357">
            <v>19.892587756191009</v>
          </cell>
          <cell r="L357">
            <v>24.355981890154307</v>
          </cell>
        </row>
        <row r="358">
          <cell r="A358" t="str">
            <v>cutoff00</v>
          </cell>
          <cell r="B358" t="str">
            <v>iwblk</v>
          </cell>
          <cell r="C358">
            <v>5.9478238557528993</v>
          </cell>
          <cell r="D358">
            <v>6.9411765280876496</v>
          </cell>
          <cell r="E358">
            <v>7.8688403089121479</v>
          </cell>
          <cell r="F358">
            <v>8.8358888575520709</v>
          </cell>
          <cell r="G358">
            <v>9.9745387431479919</v>
          </cell>
          <cell r="H358">
            <v>11.285266338725837</v>
          </cell>
          <cell r="I358">
            <v>13.295414114221549</v>
          </cell>
          <cell r="J358">
            <v>15.9719992880808</v>
          </cell>
          <cell r="K358">
            <v>20.225708517244236</v>
          </cell>
          <cell r="L358">
            <v>25.052429624187134</v>
          </cell>
        </row>
        <row r="359">
          <cell r="A359" t="str">
            <v>cutoff01</v>
          </cell>
          <cell r="B359" t="str">
            <v>iwblk</v>
          </cell>
          <cell r="C359">
            <v>6.116826987998687</v>
          </cell>
          <cell r="D359">
            <v>7.0875199148915113</v>
          </cell>
          <cell r="E359">
            <v>8.0576043130799491</v>
          </cell>
          <cell r="F359">
            <v>9.0816097869273502</v>
          </cell>
          <cell r="G359">
            <v>10.159609776449281</v>
          </cell>
          <cell r="H359">
            <v>11.768962451348276</v>
          </cell>
          <cell r="I359">
            <v>13.675869698736491</v>
          </cell>
          <cell r="J359">
            <v>16.406827746905609</v>
          </cell>
          <cell r="K359">
            <v>21.344639481952679</v>
          </cell>
          <cell r="L359">
            <v>26.407153997697794</v>
          </cell>
        </row>
        <row r="360">
          <cell r="A360" t="str">
            <v>cutoff02</v>
          </cell>
          <cell r="B360" t="str">
            <v>iwblk</v>
          </cell>
          <cell r="C360">
            <v>6.2055765210469396</v>
          </cell>
          <cell r="D360">
            <v>7.3618856617161033</v>
          </cell>
          <cell r="E360">
            <v>8.3393819079184919</v>
          </cell>
          <cell r="F360">
            <v>9.4657550866371807</v>
          </cell>
          <cell r="G360">
            <v>10.592252118741397</v>
          </cell>
          <cell r="H360">
            <v>12.104912142812992</v>
          </cell>
          <cell r="I360">
            <v>14.330303574504624</v>
          </cell>
          <cell r="J360">
            <v>17.182831743284527</v>
          </cell>
          <cell r="K360">
            <v>22.277516870303241</v>
          </cell>
          <cell r="L360">
            <v>27.6813266366355</v>
          </cell>
        </row>
        <row r="361">
          <cell r="A361" t="str">
            <v>cutoff03</v>
          </cell>
          <cell r="B361" t="str">
            <v>iwblk</v>
          </cell>
          <cell r="C361">
            <v>6.3800794369631033</v>
          </cell>
          <cell r="D361">
            <v>7.6470918492387465</v>
          </cell>
          <cell r="E361">
            <v>8.6466617055452097</v>
          </cell>
          <cell r="F361">
            <v>9.9196613706852368</v>
          </cell>
          <cell r="G361">
            <v>11.141181844802986</v>
          </cell>
          <cell r="H361">
            <v>12.814239626003586</v>
          </cell>
          <cell r="I361">
            <v>15.034468439316408</v>
          </cell>
          <cell r="J361">
            <v>18.344452514965539</v>
          </cell>
          <cell r="K361">
            <v>23.89326514208464</v>
          </cell>
          <cell r="L361">
            <v>29.537231905902885</v>
          </cell>
        </row>
        <row r="362">
          <cell r="A362" t="str">
            <v>cutoff04</v>
          </cell>
          <cell r="B362" t="str">
            <v>iwblk</v>
          </cell>
          <cell r="C362">
            <v>6.5185208989384416</v>
          </cell>
          <cell r="D362">
            <v>7.7516127510160286</v>
          </cell>
          <cell r="E362">
            <v>8.8304477832215156</v>
          </cell>
          <cell r="F362">
            <v>9.9940136413358385</v>
          </cell>
          <cell r="G362">
            <v>11.580515399022655</v>
          </cell>
          <cell r="H362">
            <v>13.113573118856884</v>
          </cell>
          <cell r="I362">
            <v>15.189085976149869</v>
          </cell>
          <cell r="J362">
            <v>18.301466936393197</v>
          </cell>
          <cell r="K362">
            <v>24.190263379841767</v>
          </cell>
          <cell r="L362">
            <v>29.144684832907458</v>
          </cell>
        </row>
        <row r="363">
          <cell r="A363" t="str">
            <v>cutoff05</v>
          </cell>
          <cell r="B363" t="str">
            <v>iwblk</v>
          </cell>
          <cell r="C363">
            <v>6.731821445152061</v>
          </cell>
          <cell r="D363">
            <v>7.8890402270340374</v>
          </cell>
          <cell r="E363">
            <v>8.8465772882438856</v>
          </cell>
          <cell r="F363">
            <v>9.961660848871368</v>
          </cell>
          <cell r="G363">
            <v>11.239576111965089</v>
          </cell>
          <cell r="H363">
            <v>12.974669431815935</v>
          </cell>
          <cell r="I363">
            <v>15.184655836351862</v>
          </cell>
          <cell r="J363">
            <v>18.759167404675068</v>
          </cell>
          <cell r="K363">
            <v>24.777710411106195</v>
          </cell>
          <cell r="L363">
            <v>30.369094647545758</v>
          </cell>
        </row>
        <row r="364">
          <cell r="A364" t="str">
            <v>cutoff06</v>
          </cell>
          <cell r="B364" t="str">
            <v>iwblk</v>
          </cell>
          <cell r="C364">
            <v>6.9177739559036411</v>
          </cell>
          <cell r="D364">
            <v>8.1295870025967751</v>
          </cell>
          <cell r="E364">
            <v>9.2419675997720496</v>
          </cell>
          <cell r="F364">
            <v>10.241242208155999</v>
          </cell>
          <cell r="G364">
            <v>12.025586856318588</v>
          </cell>
          <cell r="H364">
            <v>13.876038984091128</v>
          </cell>
          <cell r="I364">
            <v>16.083613032492305</v>
          </cell>
          <cell r="J364">
            <v>19.153880494645474</v>
          </cell>
          <cell r="K364">
            <v>25.850459132640026</v>
          </cell>
          <cell r="L364">
            <v>33.150782533772279</v>
          </cell>
        </row>
        <row r="365">
          <cell r="A365" t="str">
            <v>cutoff07</v>
          </cell>
          <cell r="B365" t="str">
            <v>iwblk</v>
          </cell>
          <cell r="C365">
            <v>7.2183535538340431</v>
          </cell>
          <cell r="D365">
            <v>8.4000993068041794</v>
          </cell>
          <cell r="E365">
            <v>9.7841903693640901</v>
          </cell>
          <cell r="F365">
            <v>10.856675287487036</v>
          </cell>
          <cell r="G365">
            <v>12.227922768054913</v>
          </cell>
          <cell r="H365">
            <v>14.124513655853312</v>
          </cell>
          <cell r="I365">
            <v>16.500227088300175</v>
          </cell>
          <cell r="J365">
            <v>19.933437961242596</v>
          </cell>
          <cell r="K365">
            <v>26.708809422520535</v>
          </cell>
          <cell r="L365">
            <v>33.785865388941964</v>
          </cell>
        </row>
        <row r="366">
          <cell r="A366" t="str">
            <v>cutoff08</v>
          </cell>
          <cell r="B366" t="str">
            <v>iwblk</v>
          </cell>
          <cell r="C366">
            <v>7.4050989274988046</v>
          </cell>
          <cell r="D366">
            <v>8.6459868549540992</v>
          </cell>
          <cell r="E366">
            <v>9.8173654687300136</v>
          </cell>
          <cell r="F366">
            <v>10.991597153921024</v>
          </cell>
          <cell r="G366">
            <v>12.455187203979978</v>
          </cell>
          <cell r="H366">
            <v>14.512046471057955</v>
          </cell>
          <cell r="I366">
            <v>16.911916645827233</v>
          </cell>
          <cell r="J366">
            <v>20.49431972810514</v>
          </cell>
          <cell r="K366">
            <v>27.706232174029147</v>
          </cell>
          <cell r="L366">
            <v>34.843168290397273</v>
          </cell>
        </row>
        <row r="367">
          <cell r="A367" t="str">
            <v>cutoff09</v>
          </cell>
          <cell r="B367" t="str">
            <v>iwblk</v>
          </cell>
          <cell r="C367">
            <v>7.6765095948477118</v>
          </cell>
          <cell r="D367">
            <v>8.8458173666646278</v>
          </cell>
          <cell r="E367">
            <v>9.9653336918257249</v>
          </cell>
          <cell r="F367">
            <v>11.330422121051722</v>
          </cell>
          <cell r="G367">
            <v>12.932282925706422</v>
          </cell>
          <cell r="H367">
            <v>14.959490170464621</v>
          </cell>
          <cell r="I367">
            <v>17.579680436775071</v>
          </cell>
          <cell r="J367">
            <v>21.276836451331057</v>
          </cell>
          <cell r="K367">
            <v>28.010795415132378</v>
          </cell>
          <cell r="L367">
            <v>34.653018095111698</v>
          </cell>
        </row>
        <row r="368">
          <cell r="A368" t="str">
            <v>cutoff10</v>
          </cell>
          <cell r="B368" t="str">
            <v>iwblk</v>
          </cell>
          <cell r="C368">
            <v>7.7869147474694413</v>
          </cell>
          <cell r="D368">
            <v>8.9252659209419942</v>
          </cell>
          <cell r="E368">
            <v>10.047971075565741</v>
          </cell>
          <cell r="F368">
            <v>11.500156862434709</v>
          </cell>
          <cell r="G368">
            <v>13.064925320697819</v>
          </cell>
          <cell r="H368">
            <v>15.040377727286023</v>
          </cell>
          <cell r="I368">
            <v>17.942633262379974</v>
          </cell>
          <cell r="J368">
            <v>21.511249310059679</v>
          </cell>
          <cell r="K368">
            <v>28.982556830400778</v>
          </cell>
          <cell r="L368">
            <v>35.135824674466861</v>
          </cell>
        </row>
        <row r="369">
          <cell r="A369" t="str">
            <v>cutoff11</v>
          </cell>
          <cell r="B369" t="str">
            <v>iwblk</v>
          </cell>
          <cell r="C369">
            <v>7.8136564793839831</v>
          </cell>
          <cell r="D369">
            <v>8.9370535476439539</v>
          </cell>
          <cell r="E369">
            <v>10.007650195395414</v>
          </cell>
          <cell r="F369">
            <v>11.468361099853491</v>
          </cell>
          <cell r="G369">
            <v>13.116845515629869</v>
          </cell>
          <cell r="H369">
            <v>14.992219861549314</v>
          </cell>
          <cell r="I369">
            <v>17.640573741180184</v>
          </cell>
          <cell r="J369">
            <v>21.237807119125264</v>
          </cell>
          <cell r="K369">
            <v>28.865080475682948</v>
          </cell>
          <cell r="L369">
            <v>37.212234600541876</v>
          </cell>
        </row>
        <row r="370">
          <cell r="A370" t="str">
            <v>cutoff12</v>
          </cell>
          <cell r="B370" t="str">
            <v>iwblk</v>
          </cell>
          <cell r="C370">
            <v>7.757496911696558</v>
          </cell>
          <cell r="D370">
            <v>8.8727328189096273</v>
          </cell>
          <cell r="E370">
            <v>10.084197828263408</v>
          </cell>
          <cell r="F370">
            <v>11.579350290199791</v>
          </cell>
          <cell r="G370">
            <v>13.049612189430707</v>
          </cell>
          <cell r="H370">
            <v>15.080459610374723</v>
          </cell>
          <cell r="I370">
            <v>18.111357556472861</v>
          </cell>
          <cell r="J370">
            <v>21.844134612765924</v>
          </cell>
          <cell r="K370">
            <v>29.425909010409683</v>
          </cell>
          <cell r="L370">
            <v>38.580323921858067</v>
          </cell>
        </row>
        <row r="371">
          <cell r="A371" t="str">
            <v>cutoff13</v>
          </cell>
          <cell r="B371" t="str">
            <v>iwblk</v>
          </cell>
          <cell r="C371">
            <v>7.9387100219791558</v>
          </cell>
          <cell r="D371">
            <v>9.0199690765352596</v>
          </cell>
          <cell r="E371">
            <v>10.115430101597694</v>
          </cell>
          <cell r="F371">
            <v>11.827068112866117</v>
          </cell>
          <cell r="G371">
            <v>13.472790781779331</v>
          </cell>
          <cell r="H371">
            <v>15.328432489148772</v>
          </cell>
          <cell r="I371">
            <v>18.079987174446298</v>
          </cell>
          <cell r="J371">
            <v>22.740598348974121</v>
          </cell>
          <cell r="K371">
            <v>30.736602804566392</v>
          </cell>
          <cell r="L371">
            <v>38.541643981663775</v>
          </cell>
        </row>
        <row r="372">
          <cell r="A372" t="str">
            <v>cutoff73</v>
          </cell>
          <cell r="B372" t="str">
            <v>jahis</v>
          </cell>
          <cell r="C372">
            <v>1.5903102255079622</v>
          </cell>
          <cell r="D372">
            <v>0</v>
          </cell>
          <cell r="E372">
            <v>2.1843363539292406</v>
          </cell>
          <cell r="F372">
            <v>0</v>
          </cell>
          <cell r="G372">
            <v>2.8389271425984441</v>
          </cell>
          <cell r="H372">
            <v>3.1668285450469962</v>
          </cell>
          <cell r="I372">
            <v>3.6002003702189209</v>
          </cell>
          <cell r="J372">
            <v>4.2404090718080836</v>
          </cell>
          <cell r="K372">
            <v>5.1832540031174386</v>
          </cell>
          <cell r="L372">
            <v>6.4623600558242336</v>
          </cell>
        </row>
        <row r="373">
          <cell r="A373" t="str">
            <v>cutoff74</v>
          </cell>
          <cell r="B373" t="str">
            <v>jahis</v>
          </cell>
          <cell r="C373">
            <v>1.8577079672863874</v>
          </cell>
          <cell r="E373">
            <v>2.3992125737374992</v>
          </cell>
          <cell r="F373">
            <v>2.7231365448079057</v>
          </cell>
          <cell r="G373">
            <v>3.0963354251927071</v>
          </cell>
          <cell r="H373">
            <v>0</v>
          </cell>
          <cell r="I373">
            <v>3.9731143170054803</v>
          </cell>
          <cell r="J373">
            <v>4.7094092617842733</v>
          </cell>
          <cell r="K373">
            <v>5.7287870402144971</v>
          </cell>
          <cell r="L373">
            <v>7.1498278129098614</v>
          </cell>
        </row>
        <row r="374">
          <cell r="A374" t="str">
            <v>cutoff75</v>
          </cell>
          <cell r="B374" t="str">
            <v>jahis</v>
          </cell>
          <cell r="D374">
            <v>2.2628748634934772</v>
          </cell>
          <cell r="F374">
            <v>2.9297832202222138</v>
          </cell>
          <cell r="G374">
            <v>3.3088298671064265</v>
          </cell>
          <cell r="H374">
            <v>3.7475259845316544</v>
          </cell>
          <cell r="I374">
            <v>4.3625854391912844</v>
          </cell>
          <cell r="J374">
            <v>4.9931818408433735</v>
          </cell>
          <cell r="K374">
            <v>6.1813555798256292</v>
          </cell>
          <cell r="L374">
            <v>7.3733965402208987</v>
          </cell>
        </row>
        <row r="375">
          <cell r="A375" t="str">
            <v>cutoff76</v>
          </cell>
          <cell r="B375" t="str">
            <v>jahis</v>
          </cell>
          <cell r="C375">
            <v>2.1831000943670311</v>
          </cell>
          <cell r="E375">
            <v>2.7347972050213203</v>
          </cell>
          <cell r="F375">
            <v>3.1076703975942559</v>
          </cell>
          <cell r="H375">
            <v>4.004677968415967</v>
          </cell>
          <cell r="I375">
            <v>4.6895441222002727</v>
          </cell>
          <cell r="J375">
            <v>5.4605579242178539</v>
          </cell>
          <cell r="K375">
            <v>6.9457108354664401</v>
          </cell>
          <cell r="L375">
            <v>8.2988831028078742</v>
          </cell>
        </row>
        <row r="376">
          <cell r="A376" t="str">
            <v>cutoff77</v>
          </cell>
          <cell r="B376" t="str">
            <v>jahis</v>
          </cell>
          <cell r="C376">
            <v>2.3651428272959443</v>
          </cell>
          <cell r="E376">
            <v>2.9190686256048513</v>
          </cell>
          <cell r="F376">
            <v>3.3246868905782967</v>
          </cell>
          <cell r="G376">
            <v>3.7196681708389323</v>
          </cell>
          <cell r="H376">
            <v>4.2477547802668605</v>
          </cell>
          <cell r="I376">
            <v>4.9769906631139769</v>
          </cell>
          <cell r="J376">
            <v>5.9501767129968188</v>
          </cell>
          <cell r="K376">
            <v>7.4155402952358873</v>
          </cell>
          <cell r="L376">
            <v>8.8798652901517059</v>
          </cell>
        </row>
        <row r="377">
          <cell r="A377" t="str">
            <v>cutoff78</v>
          </cell>
          <cell r="B377" t="str">
            <v>jahis</v>
          </cell>
          <cell r="D377">
            <v>2.8082649190755133</v>
          </cell>
          <cell r="E377">
            <v>3.1471289642971754</v>
          </cell>
          <cell r="G377">
            <v>3.9416659604124757</v>
          </cell>
          <cell r="H377">
            <v>4.4730399844883824</v>
          </cell>
          <cell r="I377">
            <v>5.1333196680423336</v>
          </cell>
          <cell r="J377">
            <v>6.0352308491173829</v>
          </cell>
          <cell r="K377">
            <v>7.6539147373856036</v>
          </cell>
          <cell r="L377">
            <v>8.8737180988590563</v>
          </cell>
        </row>
        <row r="378">
          <cell r="A378" t="str">
            <v>cutoff79</v>
          </cell>
          <cell r="B378" t="str">
            <v>jahis</v>
          </cell>
          <cell r="C378">
            <v>2.8620977776000402</v>
          </cell>
          <cell r="E378">
            <v>3.4469205457594678</v>
          </cell>
          <cell r="F378">
            <v>3.9035335707284835</v>
          </cell>
          <cell r="G378">
            <v>4.4803539072760037</v>
          </cell>
          <cell r="H378">
            <v>5.0656045788469806</v>
          </cell>
          <cell r="I378">
            <v>5.8830228016368284</v>
          </cell>
          <cell r="J378">
            <v>7.114239808982548</v>
          </cell>
          <cell r="K378">
            <v>8.6616210040687402</v>
          </cell>
          <cell r="L378">
            <v>10.177183485934634</v>
          </cell>
        </row>
        <row r="379">
          <cell r="A379" t="str">
            <v>cutoff80</v>
          </cell>
          <cell r="B379" t="str">
            <v>jahis</v>
          </cell>
          <cell r="D379">
            <v>3.3534821731317774</v>
          </cell>
          <cell r="E379">
            <v>3.7711245681453081</v>
          </cell>
          <cell r="F379">
            <v>4.2848361433698621</v>
          </cell>
          <cell r="G379">
            <v>4.8729669592493776</v>
          </cell>
          <cell r="H379">
            <v>5.515274212528432</v>
          </cell>
          <cell r="I379">
            <v>6.3449324808074143</v>
          </cell>
          <cell r="J379">
            <v>7.6986750317863848</v>
          </cell>
          <cell r="K379">
            <v>9.6306288448939732</v>
          </cell>
          <cell r="L379">
            <v>11.179103362954191</v>
          </cell>
        </row>
        <row r="380">
          <cell r="A380" t="str">
            <v>cutoff81</v>
          </cell>
          <cell r="B380" t="str">
            <v>jahis</v>
          </cell>
          <cell r="C380">
            <v>3.3495454358341776</v>
          </cell>
          <cell r="D380">
            <v>3.6264661284716055</v>
          </cell>
          <cell r="E380">
            <v>4.0271328254729815</v>
          </cell>
          <cell r="F380">
            <v>4.6036228874224188</v>
          </cell>
          <cell r="G380">
            <v>5.1363913091543418</v>
          </cell>
          <cell r="H380">
            <v>5.9044664937011566</v>
          </cell>
          <cell r="I380">
            <v>6.8929694182771302</v>
          </cell>
          <cell r="J380">
            <v>8.3226448834744033</v>
          </cell>
          <cell r="K380">
            <v>10.230334601906346</v>
          </cell>
          <cell r="L380">
            <v>12.199508806653194</v>
          </cell>
        </row>
        <row r="381">
          <cell r="A381" t="str">
            <v>cutoff82</v>
          </cell>
          <cell r="B381" t="str">
            <v>jahis</v>
          </cell>
          <cell r="D381">
            <v>3.7254647123036508</v>
          </cell>
          <cell r="E381">
            <v>4.207364427509404</v>
          </cell>
          <cell r="F381">
            <v>4.8806788028653507</v>
          </cell>
          <cell r="G381">
            <v>5.4903837478509798</v>
          </cell>
          <cell r="H381">
            <v>6.2192312579271309</v>
          </cell>
          <cell r="I381">
            <v>7.427155421679295</v>
          </cell>
          <cell r="J381">
            <v>8.8918251227267895</v>
          </cell>
          <cell r="K381">
            <v>11.092864661951133</v>
          </cell>
          <cell r="L381">
            <v>12.886619076927209</v>
          </cell>
        </row>
        <row r="382">
          <cell r="A382" t="str">
            <v>cutoff83</v>
          </cell>
          <cell r="B382" t="str">
            <v>jahis</v>
          </cell>
          <cell r="D382">
            <v>3.7896159413122059</v>
          </cell>
          <cell r="E382">
            <v>4.320044865568347</v>
          </cell>
          <cell r="F382">
            <v>4.9704371917110999</v>
          </cell>
          <cell r="G382">
            <v>5.6949224422868232</v>
          </cell>
          <cell r="H382">
            <v>6.5116675514603841</v>
          </cell>
          <cell r="I382">
            <v>7.6186360122412591</v>
          </cell>
          <cell r="J382">
            <v>9.154448350048872</v>
          </cell>
          <cell r="K382">
            <v>11.54511329776199</v>
          </cell>
          <cell r="L382">
            <v>13.573953574634693</v>
          </cell>
        </row>
        <row r="383">
          <cell r="A383" t="str">
            <v>cutoff84</v>
          </cell>
          <cell r="B383" t="str">
            <v>jahis</v>
          </cell>
          <cell r="D383">
            <v>3.8949849197443518</v>
          </cell>
          <cell r="E383">
            <v>4.5265035344971514</v>
          </cell>
          <cell r="F383">
            <v>5.1230187127154236</v>
          </cell>
          <cell r="G383">
            <v>5.8997652536189378</v>
          </cell>
          <cell r="H383">
            <v>6.8392662233017987</v>
          </cell>
          <cell r="I383">
            <v>7.9631963905070799</v>
          </cell>
          <cell r="J383">
            <v>9.7784544812154799</v>
          </cell>
          <cell r="K383">
            <v>12.27642031689243</v>
          </cell>
          <cell r="L383">
            <v>14.79364635693406</v>
          </cell>
        </row>
        <row r="384">
          <cell r="A384" t="str">
            <v>cutoff85</v>
          </cell>
          <cell r="B384" t="str">
            <v>jahis</v>
          </cell>
          <cell r="D384">
            <v>3.9895267657619868</v>
          </cell>
          <cell r="E384">
            <v>4.6862475015921703</v>
          </cell>
          <cell r="F384">
            <v>5.255436977482244</v>
          </cell>
          <cell r="G384">
            <v>6.0710984631204221</v>
          </cell>
          <cell r="H384">
            <v>7.1141797434229472</v>
          </cell>
          <cell r="I384">
            <v>8.2410119385222043</v>
          </cell>
          <cell r="J384">
            <v>10.039859685481327</v>
          </cell>
          <cell r="K384">
            <v>12.721103112806791</v>
          </cell>
          <cell r="L384">
            <v>15.265355539625329</v>
          </cell>
        </row>
        <row r="385">
          <cell r="A385" t="str">
            <v>cutoff86</v>
          </cell>
          <cell r="B385" t="str">
            <v>jahis</v>
          </cell>
          <cell r="C385">
            <v>3.5302070099491436</v>
          </cell>
          <cell r="D385">
            <v>4.0749843282772105</v>
          </cell>
          <cell r="E385">
            <v>4.8280278460239519</v>
          </cell>
          <cell r="F385">
            <v>5.3905875689645191</v>
          </cell>
          <cell r="G385">
            <v>6.1933514327940831</v>
          </cell>
          <cell r="H385">
            <v>7.3172113804108792</v>
          </cell>
          <cell r="I385">
            <v>8.5592096950091126</v>
          </cell>
          <cell r="J385">
            <v>10.246484297905887</v>
          </cell>
          <cell r="K385">
            <v>13.149965207492738</v>
          </cell>
          <cell r="L385">
            <v>15.848354597666392</v>
          </cell>
        </row>
        <row r="386">
          <cell r="A386" t="str">
            <v>cutoff87</v>
          </cell>
          <cell r="B386" t="str">
            <v>jahis</v>
          </cell>
          <cell r="C386">
            <v>3.6151297984777178</v>
          </cell>
          <cell r="D386">
            <v>4.2030687835088116</v>
          </cell>
          <cell r="E386">
            <v>4.9184624234489558</v>
          </cell>
          <cell r="F386">
            <v>5.6253198405113318</v>
          </cell>
          <cell r="G386">
            <v>6.4547821608479516</v>
          </cell>
          <cell r="H386">
            <v>7.5400200938588409</v>
          </cell>
          <cell r="I386">
            <v>8.7688406869379136</v>
          </cell>
          <cell r="J386">
            <v>10.42342675028361</v>
          </cell>
          <cell r="K386">
            <v>13.294817696300282</v>
          </cell>
          <cell r="L386">
            <v>16.038990436285758</v>
          </cell>
        </row>
        <row r="387">
          <cell r="A387" t="str">
            <v>cutoff88</v>
          </cell>
          <cell r="B387" t="str">
            <v>jahis</v>
          </cell>
          <cell r="C387">
            <v>3.751845183059499</v>
          </cell>
          <cell r="D387">
            <v>4.3911016003909555</v>
          </cell>
          <cell r="E387">
            <v>5.0465293228773138</v>
          </cell>
          <cell r="F387">
            <v>5.8330392718562685</v>
          </cell>
          <cell r="G387">
            <v>6.6554644525612812</v>
          </cell>
          <cell r="H387">
            <v>7.6834016421645934</v>
          </cell>
          <cell r="I387">
            <v>8.9033086000255537</v>
          </cell>
          <cell r="J387">
            <v>10.817461472269521</v>
          </cell>
          <cell r="K387">
            <v>13.872892778518981</v>
          </cell>
          <cell r="L387">
            <v>17.101814021543841</v>
          </cell>
        </row>
        <row r="388">
          <cell r="A388" t="str">
            <v>cutoff89</v>
          </cell>
          <cell r="B388" t="str">
            <v>jahis</v>
          </cell>
          <cell r="C388">
            <v>3.8813606242378933</v>
          </cell>
          <cell r="D388">
            <v>4.5487310003134453</v>
          </cell>
          <cell r="E388">
            <v>5.104676028027181</v>
          </cell>
          <cell r="F388">
            <v>5.8490985933127222</v>
          </cell>
          <cell r="G388">
            <v>6.734988244925411</v>
          </cell>
          <cell r="H388">
            <v>7.8514569089224748</v>
          </cell>
          <cell r="I388">
            <v>9.2300953366170102</v>
          </cell>
          <cell r="J388">
            <v>10.965231940325348</v>
          </cell>
          <cell r="K388">
            <v>14.219582612741824</v>
          </cell>
          <cell r="L388">
            <v>17.160468594574912</v>
          </cell>
        </row>
        <row r="389">
          <cell r="A389" t="str">
            <v>cutoff90</v>
          </cell>
          <cell r="B389" t="str">
            <v>jahis</v>
          </cell>
          <cell r="C389">
            <v>4.0485309382122923</v>
          </cell>
          <cell r="D389">
            <v>4.7371066428936386</v>
          </cell>
          <cell r="E389">
            <v>5.2151976243012408</v>
          </cell>
          <cell r="F389">
            <v>6.0097801810640377</v>
          </cell>
          <cell r="G389">
            <v>6.9330632810488364</v>
          </cell>
          <cell r="H389">
            <v>7.9553626948764098</v>
          </cell>
          <cell r="I389">
            <v>9.4071967904460898</v>
          </cell>
          <cell r="J389">
            <v>11.196337471761359</v>
          </cell>
          <cell r="K389">
            <v>14.810392598223524</v>
          </cell>
          <cell r="L389">
            <v>18.119726973877547</v>
          </cell>
        </row>
        <row r="390">
          <cell r="A390" t="str">
            <v>cutoff91</v>
          </cell>
          <cell r="B390" t="str">
            <v>jahis</v>
          </cell>
          <cell r="C390">
            <v>4.170618520932833</v>
          </cell>
          <cell r="D390">
            <v>4.851300918125844</v>
          </cell>
          <cell r="E390">
            <v>5.3896228275406859</v>
          </cell>
          <cell r="F390">
            <v>6.136454964523935</v>
          </cell>
          <cell r="G390">
            <v>7.143518205620274</v>
          </cell>
          <cell r="H390">
            <v>8.147713594154645</v>
          </cell>
          <cell r="I390">
            <v>9.771965518301851</v>
          </cell>
          <cell r="J390">
            <v>11.788996246918179</v>
          </cell>
          <cell r="K390">
            <v>15.066145287548748</v>
          </cell>
          <cell r="L390">
            <v>18.621851903687563</v>
          </cell>
        </row>
        <row r="391">
          <cell r="A391" t="str">
            <v>cutoff92</v>
          </cell>
          <cell r="B391" t="str">
            <v>jahis</v>
          </cell>
          <cell r="C391">
            <v>4.3272008139336453</v>
          </cell>
          <cell r="D391">
            <v>4.94201399770684</v>
          </cell>
          <cell r="E391">
            <v>5.6169099785202361</v>
          </cell>
          <cell r="F391">
            <v>6.3370425787966429</v>
          </cell>
          <cell r="G391">
            <v>7.3699212034801702</v>
          </cell>
          <cell r="H391">
            <v>8.4500025935422176</v>
          </cell>
          <cell r="I391">
            <v>10.010737226500279</v>
          </cell>
          <cell r="J391">
            <v>12.195807885581155</v>
          </cell>
          <cell r="K391">
            <v>15.948740639155538</v>
          </cell>
          <cell r="L391">
            <v>19.881323483878944</v>
          </cell>
        </row>
        <row r="392">
          <cell r="A392" t="str">
            <v>cutoff93</v>
          </cell>
          <cell r="B392" t="str">
            <v>jahis</v>
          </cell>
          <cell r="C392">
            <v>4.356015876393398</v>
          </cell>
          <cell r="D392">
            <v>5.009818446720276</v>
          </cell>
          <cell r="E392">
            <v>5.7612806585231242</v>
          </cell>
          <cell r="F392">
            <v>6.4548224074803597</v>
          </cell>
          <cell r="G392">
            <v>7.4592242205358179</v>
          </cell>
          <cell r="H392">
            <v>8.6638719596716189</v>
          </cell>
          <cell r="I392">
            <v>10.097300479691219</v>
          </cell>
          <cell r="J392">
            <v>12.385271670466775</v>
          </cell>
          <cell r="K392">
            <v>16.03296559541592</v>
          </cell>
          <cell r="L392">
            <v>19.959794963317457</v>
          </cell>
        </row>
        <row r="393">
          <cell r="A393" t="str">
            <v>cutoff94</v>
          </cell>
          <cell r="B393" t="str">
            <v>jahis</v>
          </cell>
          <cell r="C393">
            <v>4.3879473631558037</v>
          </cell>
          <cell r="D393">
            <v>5.0642017810130655</v>
          </cell>
          <cell r="E393">
            <v>5.8408769879583602</v>
          </cell>
          <cell r="F393">
            <v>6.5978578785823219</v>
          </cell>
          <cell r="G393">
            <v>7.4630352507520312</v>
          </cell>
          <cell r="H393">
            <v>8.5700694071479315</v>
          </cell>
          <cell r="I393">
            <v>10.131442120938987</v>
          </cell>
          <cell r="J393">
            <v>12.428204686064266</v>
          </cell>
          <cell r="K393">
            <v>16.46740309136165</v>
          </cell>
          <cell r="L393">
            <v>20.928285207027496</v>
          </cell>
        </row>
        <row r="394">
          <cell r="A394" t="str">
            <v>cutoff95</v>
          </cell>
          <cell r="B394" t="str">
            <v>jahis</v>
          </cell>
          <cell r="C394">
            <v>4.5227053891538249</v>
          </cell>
          <cell r="D394">
            <v>5.1336763102640921</v>
          </cell>
          <cell r="E394">
            <v>5.9050756691032031</v>
          </cell>
          <cell r="F394">
            <v>6.7134752143334291</v>
          </cell>
          <cell r="G394">
            <v>7.5927402095318781</v>
          </cell>
          <cell r="H394">
            <v>8.7806165449621787</v>
          </cell>
          <cell r="I394">
            <v>10.187016401040053</v>
          </cell>
          <cell r="J394">
            <v>12.540009137172779</v>
          </cell>
          <cell r="K394">
            <v>16.743001093601613</v>
          </cell>
          <cell r="L394">
            <v>20.832232510127152</v>
          </cell>
        </row>
        <row r="395">
          <cell r="A395" t="str">
            <v>cutoff96</v>
          </cell>
          <cell r="B395" t="str">
            <v>jahis</v>
          </cell>
          <cell r="C395">
            <v>4.7127517596141049</v>
          </cell>
          <cell r="D395">
            <v>5.2930955613936259</v>
          </cell>
          <cell r="E395">
            <v>6.056454273028284</v>
          </cell>
          <cell r="F395">
            <v>6.9228698290731314</v>
          </cell>
          <cell r="G395">
            <v>7.8621367243397655</v>
          </cell>
          <cell r="H395">
            <v>8.9883858592977575</v>
          </cell>
          <cell r="I395">
            <v>10.347265472298394</v>
          </cell>
          <cell r="J395">
            <v>12.856844788156458</v>
          </cell>
          <cell r="K395">
            <v>17.225400563176642</v>
          </cell>
          <cell r="L395">
            <v>21.08163828820997</v>
          </cell>
        </row>
        <row r="396">
          <cell r="A396" t="str">
            <v>cutoff97</v>
          </cell>
          <cell r="B396" t="str">
            <v>jahis</v>
          </cell>
          <cell r="C396">
            <v>4.9506920676601389</v>
          </cell>
          <cell r="D396">
            <v>5.6490485790051439</v>
          </cell>
          <cell r="E396">
            <v>6.2311940549991105</v>
          </cell>
          <cell r="F396">
            <v>7.1036976218687569</v>
          </cell>
          <cell r="G396">
            <v>8.0584334658134278</v>
          </cell>
          <cell r="H396">
            <v>9.2718904972176865</v>
          </cell>
          <cell r="I396">
            <v>10.852873273817186</v>
          </cell>
          <cell r="J396">
            <v>13.215286378144167</v>
          </cell>
          <cell r="K396">
            <v>17.883074284857276</v>
          </cell>
          <cell r="L396">
            <v>22.147531686750014</v>
          </cell>
        </row>
        <row r="397">
          <cell r="A397" t="str">
            <v>cutoff98</v>
          </cell>
          <cell r="B397" t="str">
            <v>jahis</v>
          </cell>
          <cell r="C397">
            <v>5.2379081939604974</v>
          </cell>
          <cell r="D397">
            <v>5.9566784898236245</v>
          </cell>
          <cell r="E397">
            <v>6.7504508346707377</v>
          </cell>
          <cell r="F397">
            <v>7.5660759897625773</v>
          </cell>
          <cell r="G397">
            <v>8.5097209762727495</v>
          </cell>
          <cell r="H397">
            <v>9.8425198776943716</v>
          </cell>
          <cell r="I397">
            <v>11.288872957279715</v>
          </cell>
          <cell r="J397">
            <v>14.004661374709775</v>
          </cell>
          <cell r="K397">
            <v>18.428627221538676</v>
          </cell>
          <cell r="L397">
            <v>22.917640158905382</v>
          </cell>
        </row>
        <row r="398">
          <cell r="A398" t="str">
            <v>cutoff99</v>
          </cell>
          <cell r="B398" t="str">
            <v>jahis</v>
          </cell>
          <cell r="C398">
            <v>5.4824974795974288</v>
          </cell>
          <cell r="D398">
            <v>6.1215705387450772</v>
          </cell>
          <cell r="E398">
            <v>6.9575765382665162</v>
          </cell>
          <cell r="F398">
            <v>7.8558862672355945</v>
          </cell>
          <cell r="G398">
            <v>8.8101591792118956</v>
          </cell>
          <cell r="H398">
            <v>10.058149220237089</v>
          </cell>
          <cell r="I398">
            <v>11.898995404556665</v>
          </cell>
          <cell r="J398">
            <v>14.585392174793565</v>
          </cell>
          <cell r="K398">
            <v>18.834833153262704</v>
          </cell>
          <cell r="L398">
            <v>23.959642770893211</v>
          </cell>
        </row>
        <row r="399">
          <cell r="A399" t="str">
            <v>cutoff00</v>
          </cell>
          <cell r="B399" t="str">
            <v>jahis</v>
          </cell>
          <cell r="C399">
            <v>5.7346055742365207</v>
          </cell>
          <cell r="D399">
            <v>6.5046323137401476</v>
          </cell>
          <cell r="E399">
            <v>7.2682215260705174</v>
          </cell>
          <cell r="F399">
            <v>8.1098420760232663</v>
          </cell>
          <cell r="G399">
            <v>9.1415542951979365</v>
          </cell>
          <cell r="H399">
            <v>10.280468101466308</v>
          </cell>
          <cell r="I399">
            <v>12.199859695413938</v>
          </cell>
          <cell r="J399">
            <v>14.916688529882682</v>
          </cell>
          <cell r="K399">
            <v>19.816138266171695</v>
          </cell>
          <cell r="L399">
            <v>25.030446112887621</v>
          </cell>
        </row>
        <row r="400">
          <cell r="A400" t="str">
            <v>cutoff01</v>
          </cell>
          <cell r="B400" t="str">
            <v>jahis</v>
          </cell>
          <cell r="C400">
            <v>5.9647637808365905</v>
          </cell>
          <cell r="D400">
            <v>6.858852781206572</v>
          </cell>
          <cell r="E400">
            <v>7.7461141611020734</v>
          </cell>
          <cell r="F400">
            <v>8.5984196419903718</v>
          </cell>
          <cell r="G400">
            <v>9.8161983707139431</v>
          </cell>
          <cell r="H400">
            <v>11.006369732170466</v>
          </cell>
          <cell r="I400">
            <v>12.814963133628435</v>
          </cell>
          <cell r="J400">
            <v>15.633090461407026</v>
          </cell>
          <cell r="K400">
            <v>20.475762505949348</v>
          </cell>
          <cell r="L400">
            <v>25.793428170878876</v>
          </cell>
        </row>
        <row r="401">
          <cell r="A401" t="str">
            <v>cutoff02</v>
          </cell>
          <cell r="B401" t="str">
            <v>jahis</v>
          </cell>
          <cell r="C401">
            <v>6.1757322251434958</v>
          </cell>
          <cell r="D401">
            <v>7.0433575467886573</v>
          </cell>
          <cell r="E401">
            <v>7.9308090117994992</v>
          </cell>
          <cell r="F401">
            <v>8.8735075615111825</v>
          </cell>
          <cell r="G401">
            <v>9.9693851351374132</v>
          </cell>
          <cell r="H401">
            <v>11.211611093079464</v>
          </cell>
          <cell r="I401">
            <v>13.124739217043913</v>
          </cell>
          <cell r="J401">
            <v>15.924497606873128</v>
          </cell>
          <cell r="K401">
            <v>21.086905794714745</v>
          </cell>
          <cell r="L401">
            <v>26.876554241122694</v>
          </cell>
        </row>
        <row r="402">
          <cell r="A402" t="str">
            <v>cutoff03</v>
          </cell>
          <cell r="B402" t="str">
            <v>jahis</v>
          </cell>
          <cell r="C402">
            <v>6.3674212364152059</v>
          </cell>
          <cell r="D402">
            <v>7.2664986486495406</v>
          </cell>
          <cell r="E402">
            <v>8.122169694356506</v>
          </cell>
          <cell r="F402">
            <v>9.1796148662532975</v>
          </cell>
          <cell r="G402">
            <v>10.140691578403565</v>
          </cell>
          <cell r="H402">
            <v>11.774578610338578</v>
          </cell>
          <cell r="I402">
            <v>13.769314704816251</v>
          </cell>
          <cell r="J402">
            <v>16.753771479874676</v>
          </cell>
          <cell r="K402">
            <v>21.922108020297248</v>
          </cell>
          <cell r="L402">
            <v>27.826045510485297</v>
          </cell>
        </row>
        <row r="403">
          <cell r="A403" t="str">
            <v>cutoff04</v>
          </cell>
          <cell r="B403" t="str">
            <v>jahis</v>
          </cell>
          <cell r="C403">
            <v>6.5401898722230589</v>
          </cell>
          <cell r="D403">
            <v>7.4080375579718982</v>
          </cell>
          <cell r="E403">
            <v>8.196148677659906</v>
          </cell>
          <cell r="F403">
            <v>9.331351867249678</v>
          </cell>
          <cell r="G403">
            <v>10.211213433054398</v>
          </cell>
          <cell r="H403">
            <v>11.964010412071804</v>
          </cell>
          <cell r="I403">
            <v>13.951913638599686</v>
          </cell>
          <cell r="J403">
            <v>17.089732798824148</v>
          </cell>
          <cell r="K403">
            <v>22.348463992255024</v>
          </cell>
          <cell r="L403">
            <v>28.772548985390515</v>
          </cell>
        </row>
        <row r="404">
          <cell r="A404" t="str">
            <v>cutoff05</v>
          </cell>
          <cell r="B404" t="str">
            <v>jahis</v>
          </cell>
          <cell r="C404">
            <v>6.6206713983638918</v>
          </cell>
          <cell r="D404">
            <v>7.5939980809718275</v>
          </cell>
          <cell r="E404">
            <v>8.4725942249362518</v>
          </cell>
          <cell r="F404">
            <v>9.7637577460899241</v>
          </cell>
          <cell r="G404">
            <v>10.608040155238728</v>
          </cell>
          <cell r="H404">
            <v>12.168865155189515</v>
          </cell>
          <cell r="I404">
            <v>14.382121564853541</v>
          </cell>
          <cell r="J404">
            <v>17.44068043813299</v>
          </cell>
          <cell r="K404">
            <v>23.17619758989381</v>
          </cell>
          <cell r="L404">
            <v>29.914645350681361</v>
          </cell>
        </row>
        <row r="405">
          <cell r="A405" t="str">
            <v>cutoff06</v>
          </cell>
          <cell r="B405" t="str">
            <v>jahis</v>
          </cell>
          <cell r="C405">
            <v>6.8394717040848318</v>
          </cell>
          <cell r="D405">
            <v>7.8966052501553081</v>
          </cell>
          <cell r="E405">
            <v>8.8943306042101931</v>
          </cell>
          <cell r="F405">
            <v>9.9565822464806057</v>
          </cell>
          <cell r="G405">
            <v>11.157520078518875</v>
          </cell>
          <cell r="H405">
            <v>12.746505075464214</v>
          </cell>
          <cell r="I405">
            <v>14.932379985931297</v>
          </cell>
          <cell r="J405">
            <v>17.887292927017867</v>
          </cell>
          <cell r="K405">
            <v>24.012026678551841</v>
          </cell>
          <cell r="L405">
            <v>30.952663034624333</v>
          </cell>
        </row>
        <row r="406">
          <cell r="A406" t="str">
            <v>cutoff07</v>
          </cell>
          <cell r="B406" t="str">
            <v>jahis</v>
          </cell>
          <cell r="C406">
            <v>7.1867474924126293</v>
          </cell>
          <cell r="D406">
            <v>8.0774955674367206</v>
          </cell>
          <cell r="E406">
            <v>9.1235491248686529</v>
          </cell>
          <cell r="F406">
            <v>10.122818867545876</v>
          </cell>
          <cell r="G406">
            <v>11.772382425095698</v>
          </cell>
          <cell r="H406">
            <v>13.296654081312441</v>
          </cell>
          <cell r="I406">
            <v>15.417654917084016</v>
          </cell>
          <cell r="J406">
            <v>19.02164192756555</v>
          </cell>
          <cell r="K406">
            <v>25.231220862999781</v>
          </cell>
          <cell r="L406">
            <v>33.287658459026623</v>
          </cell>
        </row>
        <row r="407">
          <cell r="A407" t="str">
            <v>cutoff08</v>
          </cell>
          <cell r="B407" t="str">
            <v>jahis</v>
          </cell>
          <cell r="C407">
            <v>7.5534651434185704</v>
          </cell>
          <cell r="D407">
            <v>8.4463752970054156</v>
          </cell>
          <cell r="E407">
            <v>9.7049191462149231</v>
          </cell>
          <cell r="F407">
            <v>10.698402025903432</v>
          </cell>
          <cell r="G407">
            <v>12.168169941385781</v>
          </cell>
          <cell r="H407">
            <v>14.131626722841206</v>
          </cell>
          <cell r="I407">
            <v>16.407936790395667</v>
          </cell>
          <cell r="J407">
            <v>19.915574993615326</v>
          </cell>
          <cell r="K407">
            <v>26.396035954242386</v>
          </cell>
          <cell r="L407">
            <v>33.921130011310403</v>
          </cell>
        </row>
        <row r="408">
          <cell r="A408" t="str">
            <v>cutoff09</v>
          </cell>
          <cell r="B408" t="str">
            <v>jahis</v>
          </cell>
          <cell r="C408">
            <v>7.5852758975379677</v>
          </cell>
          <cell r="D408">
            <v>8.4599065581194761</v>
          </cell>
          <cell r="E408">
            <v>9.7224460557120267</v>
          </cell>
          <cell r="F408">
            <v>10.686382096807055</v>
          </cell>
          <cell r="G408">
            <v>12.2025573924697</v>
          </cell>
          <cell r="H408">
            <v>14.138562505931381</v>
          </cell>
          <cell r="I408">
            <v>16.540422858384918</v>
          </cell>
          <cell r="J408">
            <v>20.058718533270856</v>
          </cell>
          <cell r="K408">
            <v>27.326605462310496</v>
          </cell>
          <cell r="L408">
            <v>35.280709716959421</v>
          </cell>
        </row>
        <row r="409">
          <cell r="A409" t="str">
            <v>cutoff10</v>
          </cell>
          <cell r="B409" t="str">
            <v>jahis</v>
          </cell>
          <cell r="C409">
            <v>7.7614721395994106</v>
          </cell>
          <cell r="D409">
            <v>8.5172141550552958</v>
          </cell>
          <cell r="E409">
            <v>9.6345514429764734</v>
          </cell>
          <cell r="F409">
            <v>10.433511471402552</v>
          </cell>
          <cell r="G409">
            <v>12.108161924497454</v>
          </cell>
          <cell r="H409">
            <v>14.076990967158444</v>
          </cell>
          <cell r="I409">
            <v>16.217977771265879</v>
          </cell>
          <cell r="J409">
            <v>19.971978237065851</v>
          </cell>
          <cell r="K409">
            <v>27.161793670277611</v>
          </cell>
          <cell r="L409">
            <v>35.908023569511307</v>
          </cell>
        </row>
        <row r="410">
          <cell r="A410" t="str">
            <v>cutoff11</v>
          </cell>
          <cell r="B410" t="str">
            <v>jahis</v>
          </cell>
          <cell r="C410">
            <v>7.8283632025483039</v>
          </cell>
          <cell r="D410">
            <v>8.5946537902142843</v>
          </cell>
          <cell r="E410">
            <v>9.7674901381446535</v>
          </cell>
          <cell r="F410">
            <v>10.686498477673178</v>
          </cell>
          <cell r="G410">
            <v>12.214633906652743</v>
          </cell>
          <cell r="H410">
            <v>14.19294986448635</v>
          </cell>
          <cell r="I410">
            <v>16.659610115207197</v>
          </cell>
          <cell r="J410">
            <v>20.195019998657774</v>
          </cell>
          <cell r="K410">
            <v>27.861486233266952</v>
          </cell>
          <cell r="L410">
            <v>35.764874805637085</v>
          </cell>
        </row>
        <row r="411">
          <cell r="A411" t="str">
            <v>cutoff12</v>
          </cell>
          <cell r="B411" t="str">
            <v>jahis</v>
          </cell>
          <cell r="C411">
            <v>7.8666734966333305</v>
          </cell>
          <cell r="D411">
            <v>8.7177981224782961</v>
          </cell>
          <cell r="E411">
            <v>9.8141303099577204</v>
          </cell>
          <cell r="F411">
            <v>10.836304768356646</v>
          </cell>
          <cell r="G411">
            <v>12.387131628153337</v>
          </cell>
          <cell r="H411">
            <v>14.559347047222399</v>
          </cell>
          <cell r="I411">
            <v>16.992719727206431</v>
          </cell>
          <cell r="J411">
            <v>20.240942102491154</v>
          </cell>
          <cell r="K411">
            <v>28.50143774940932</v>
          </cell>
          <cell r="L411">
            <v>36.899798227698092</v>
          </cell>
        </row>
        <row r="412">
          <cell r="A412" t="str">
            <v>cutoff13</v>
          </cell>
          <cell r="B412" t="str">
            <v>jahis</v>
          </cell>
          <cell r="C412">
            <v>7.9369543829152631</v>
          </cell>
          <cell r="D412">
            <v>8.8912741951555976</v>
          </cell>
          <cell r="E412">
            <v>9.9252558502268755</v>
          </cell>
          <cell r="F412">
            <v>11.014905369825595</v>
          </cell>
          <cell r="G412">
            <v>12.594110448508818</v>
          </cell>
          <cell r="H412">
            <v>14.798535260055736</v>
          </cell>
          <cell r="I412">
            <v>17.253322283897976</v>
          </cell>
          <cell r="J412">
            <v>21.198493122452589</v>
          </cell>
          <cell r="K412">
            <v>29.133087215341973</v>
          </cell>
          <cell r="L412">
            <v>38.084833846566859</v>
          </cell>
        </row>
        <row r="413">
          <cell r="A413" t="str">
            <v>cutoff73</v>
          </cell>
          <cell r="B413" t="str">
            <v>kmhis</v>
          </cell>
          <cell r="C413">
            <v>1.7690099502852239</v>
          </cell>
          <cell r="D413">
            <v>2.1132235185836445</v>
          </cell>
          <cell r="F413">
            <v>2.8735735616376412</v>
          </cell>
          <cell r="G413">
            <v>3.1879299665011187</v>
          </cell>
          <cell r="H413">
            <v>3.5682395414738513</v>
          </cell>
          <cell r="I413">
            <v>4.0403395853809911</v>
          </cell>
          <cell r="J413">
            <v>4.6945827696890206</v>
          </cell>
          <cell r="K413">
            <v>5.5162523324162569</v>
          </cell>
          <cell r="L413">
            <v>6.854703993665602</v>
          </cell>
        </row>
        <row r="414">
          <cell r="A414" t="str">
            <v>cutoff74</v>
          </cell>
          <cell r="B414" t="str">
            <v>kmhis</v>
          </cell>
          <cell r="D414">
            <v>2.3355215936730289</v>
          </cell>
          <cell r="E414">
            <v>2.7089988663396123</v>
          </cell>
          <cell r="F414">
            <v>3.1112832213959751</v>
          </cell>
          <cell r="G414">
            <v>0</v>
          </cell>
          <cell r="H414">
            <v>3.9263446451782085</v>
          </cell>
          <cell r="I414">
            <v>4.4732047250946314</v>
          </cell>
          <cell r="J414">
            <v>5.1484728725418512</v>
          </cell>
          <cell r="K414">
            <v>6.1352527449755252</v>
          </cell>
          <cell r="L414">
            <v>7.6255084393077768</v>
          </cell>
        </row>
        <row r="415">
          <cell r="A415" t="str">
            <v>cutoff75</v>
          </cell>
          <cell r="B415" t="str">
            <v>kmhis</v>
          </cell>
          <cell r="C415">
            <v>2.0725356980098808</v>
          </cell>
          <cell r="E415">
            <v>2.9090723422777032</v>
          </cell>
          <cell r="F415">
            <v>3.3373831980408015</v>
          </cell>
          <cell r="G415">
            <v>3.76367373095625</v>
          </cell>
          <cell r="H415">
            <v>4.3100257927306904</v>
          </cell>
          <cell r="I415">
            <v>4.8057073265680641</v>
          </cell>
          <cell r="J415">
            <v>5.5707563338985224</v>
          </cell>
          <cell r="K415">
            <v>6.7025215202558481</v>
          </cell>
          <cell r="L415">
            <v>7.913275733388037</v>
          </cell>
        </row>
        <row r="416">
          <cell r="A416" t="str">
            <v>cutoff76</v>
          </cell>
          <cell r="B416" t="str">
            <v>kmhis</v>
          </cell>
          <cell r="C416">
            <v>2.2937559887408301</v>
          </cell>
          <cell r="D416">
            <v>2.61957410151089</v>
          </cell>
          <cell r="E416">
            <v>3.0478405363813228</v>
          </cell>
          <cell r="F416">
            <v>3.5269451194951134</v>
          </cell>
          <cell r="G416">
            <v>4.0082552255574502</v>
          </cell>
          <cell r="H416">
            <v>4.6322963619571054</v>
          </cell>
          <cell r="I416">
            <v>5.2334945610234005</v>
          </cell>
          <cell r="J416">
            <v>6.0922438392051284</v>
          </cell>
          <cell r="K416">
            <v>7.5288238432179009</v>
          </cell>
          <cell r="L416">
            <v>8.7136314913990152</v>
          </cell>
        </row>
        <row r="417">
          <cell r="A417" t="str">
            <v>cutoff77</v>
          </cell>
          <cell r="B417" t="str">
            <v>kmhis</v>
          </cell>
          <cell r="D417">
            <v>2.8716560048853821</v>
          </cell>
          <cell r="E417">
            <v>3.3703420642888009</v>
          </cell>
          <cell r="F417">
            <v>3.7915818049376222</v>
          </cell>
          <cell r="G417">
            <v>4.319556225807764</v>
          </cell>
          <cell r="H417">
            <v>4.9497992306952492</v>
          </cell>
          <cell r="I417">
            <v>5.7491612730750479</v>
          </cell>
          <cell r="J417">
            <v>6.7270128084914225</v>
          </cell>
          <cell r="K417">
            <v>7.9778527181636321</v>
          </cell>
          <cell r="L417">
            <v>9.4530040486543729</v>
          </cell>
        </row>
        <row r="418">
          <cell r="A418" t="str">
            <v>cutoff78</v>
          </cell>
          <cell r="B418" t="str">
            <v>kmhis</v>
          </cell>
          <cell r="C418">
            <v>2.6419240450712853</v>
          </cell>
          <cell r="D418">
            <v>3.0895062003369937</v>
          </cell>
          <cell r="F418">
            <v>3.9747843563243004</v>
          </cell>
          <cell r="G418">
            <v>4.5434118265215933</v>
          </cell>
          <cell r="H418">
            <v>5.1556679472705378</v>
          </cell>
          <cell r="I418">
            <v>5.9074968178634446</v>
          </cell>
          <cell r="J418">
            <v>7.0084682601160475</v>
          </cell>
          <cell r="K418">
            <v>8.2298787465633616</v>
          </cell>
          <cell r="L418">
            <v>9.5307537275241625</v>
          </cell>
        </row>
        <row r="419">
          <cell r="A419" t="str">
            <v>cutoff79</v>
          </cell>
          <cell r="B419" t="str">
            <v>kmhis</v>
          </cell>
          <cell r="D419">
            <v>3.3967801627936995</v>
          </cell>
          <cell r="E419">
            <v>3.940464550100109</v>
          </cell>
          <cell r="F419">
            <v>4.5582009614805541</v>
          </cell>
          <cell r="G419">
            <v>5.0906667985747198</v>
          </cell>
          <cell r="H419">
            <v>5.8243484728824164</v>
          </cell>
          <cell r="I419">
            <v>6.854702891497662</v>
          </cell>
          <cell r="J419">
            <v>7.9064341906137816</v>
          </cell>
          <cell r="K419">
            <v>9.4708598387553771</v>
          </cell>
          <cell r="L419">
            <v>11.01452750811721</v>
          </cell>
        </row>
        <row r="420">
          <cell r="A420" t="str">
            <v>cutoff80</v>
          </cell>
          <cell r="B420" t="str">
            <v>kmhis</v>
          </cell>
          <cell r="C420">
            <v>3.1295907247232968</v>
          </cell>
          <cell r="D420">
            <v>3.6648331258004281</v>
          </cell>
          <cell r="E420">
            <v>4.2202718378460204</v>
          </cell>
          <cell r="F420">
            <v>4.8520070927649579</v>
          </cell>
          <cell r="G420">
            <v>5.4757342366623787</v>
          </cell>
          <cell r="H420">
            <v>6.2112808420145091</v>
          </cell>
          <cell r="I420">
            <v>7.3426325432213693</v>
          </cell>
          <cell r="J420">
            <v>8.5099762117847515</v>
          </cell>
          <cell r="K420">
            <v>10.216995821232418</v>
          </cell>
          <cell r="L420">
            <v>12.132744633758994</v>
          </cell>
        </row>
        <row r="421">
          <cell r="A421" t="str">
            <v>cutoff81</v>
          </cell>
          <cell r="B421" t="str">
            <v>kmhis</v>
          </cell>
          <cell r="D421">
            <v>3.8661754488871636</v>
          </cell>
          <cell r="E421">
            <v>4.5162059113931745</v>
          </cell>
          <cell r="F421">
            <v>5.0895369315433383</v>
          </cell>
          <cell r="G421">
            <v>5.8580729880863185</v>
          </cell>
          <cell r="H421">
            <v>6.7325709131409885</v>
          </cell>
          <cell r="I421">
            <v>7.965355048749009</v>
          </cell>
          <cell r="J421">
            <v>9.4793018432173906</v>
          </cell>
          <cell r="K421">
            <v>11.225786168265572</v>
          </cell>
          <cell r="L421">
            <v>12.997839444949584</v>
          </cell>
        </row>
        <row r="422">
          <cell r="A422" t="str">
            <v>cutoff82</v>
          </cell>
          <cell r="B422" t="str">
            <v>kmhis</v>
          </cell>
          <cell r="D422">
            <v>3.9975657295920359</v>
          </cell>
          <cell r="E422">
            <v>4.7402980160649495</v>
          </cell>
          <cell r="F422">
            <v>5.3289180169877124</v>
          </cell>
          <cell r="G422">
            <v>6.1360426935475347</v>
          </cell>
          <cell r="H422">
            <v>7.1992720629897997</v>
          </cell>
          <cell r="I422">
            <v>8.3213679223248391</v>
          </cell>
          <cell r="J422">
            <v>9.960637073858214</v>
          </cell>
          <cell r="K422">
            <v>12.102062856694072</v>
          </cell>
          <cell r="L422">
            <v>13.948255535768418</v>
          </cell>
        </row>
        <row r="423">
          <cell r="A423" t="str">
            <v>cutoff83</v>
          </cell>
          <cell r="B423" t="str">
            <v>kmhis</v>
          </cell>
          <cell r="C423">
            <v>3.5510613186665525</v>
          </cell>
          <cell r="D423">
            <v>4.0760598697867723</v>
          </cell>
          <cell r="E423">
            <v>4.8209658547108996</v>
          </cell>
          <cell r="F423">
            <v>5.4720602594309051</v>
          </cell>
          <cell r="G423">
            <v>6.2422425331335614</v>
          </cell>
          <cell r="H423">
            <v>7.3462573860567835</v>
          </cell>
          <cell r="I423">
            <v>8.5337784599777322</v>
          </cell>
          <cell r="J423">
            <v>10.116222938134452</v>
          </cell>
          <cell r="K423">
            <v>12.554726104582249</v>
          </cell>
          <cell r="L423">
            <v>14.986930963799329</v>
          </cell>
        </row>
        <row r="424">
          <cell r="A424" t="str">
            <v>cutoff84</v>
          </cell>
          <cell r="B424" t="str">
            <v>kmhis</v>
          </cell>
          <cell r="C424">
            <v>3.5957330975073618</v>
          </cell>
          <cell r="D424">
            <v>4.1953353814673564</v>
          </cell>
          <cell r="E424">
            <v>4.9318187872377708</v>
          </cell>
          <cell r="F424">
            <v>5.6998300748680411</v>
          </cell>
          <cell r="G424">
            <v>6.6073480929298611</v>
          </cell>
          <cell r="H424">
            <v>7.6803592805761234</v>
          </cell>
          <cell r="I424">
            <v>8.9852197246690277</v>
          </cell>
          <cell r="J424">
            <v>10.798022137395872</v>
          </cell>
          <cell r="K424">
            <v>13.176976134500977</v>
          </cell>
          <cell r="L424">
            <v>15.810750379665778</v>
          </cell>
        </row>
        <row r="425">
          <cell r="A425" t="str">
            <v>cutoff85</v>
          </cell>
          <cell r="B425" t="str">
            <v>kmhis</v>
          </cell>
          <cell r="C425">
            <v>3.6199239827333236</v>
          </cell>
          <cell r="D425">
            <v>4.250477177273984</v>
          </cell>
          <cell r="E425">
            <v>5.0134063059599105</v>
          </cell>
          <cell r="F425">
            <v>5.8401425629829218</v>
          </cell>
          <cell r="G425">
            <v>6.7955804701223634</v>
          </cell>
          <cell r="H425">
            <v>7.871310250294532</v>
          </cell>
          <cell r="I425">
            <v>9.2663751709228599</v>
          </cell>
          <cell r="J425">
            <v>11.097311545883089</v>
          </cell>
          <cell r="K425">
            <v>13.929997619253106</v>
          </cell>
          <cell r="L425">
            <v>16.757714540338519</v>
          </cell>
        </row>
        <row r="426">
          <cell r="A426" t="str">
            <v>cutoff86</v>
          </cell>
          <cell r="B426" t="str">
            <v>kmhis</v>
          </cell>
          <cell r="C426">
            <v>3.657135390298444</v>
          </cell>
          <cell r="D426">
            <v>4.4065092507097061</v>
          </cell>
          <cell r="E426">
            <v>5.0867698461061694</v>
          </cell>
          <cell r="F426">
            <v>5.9105398874964887</v>
          </cell>
          <cell r="G426">
            <v>6.9599941641689007</v>
          </cell>
          <cell r="H426">
            <v>8.0009767163194407</v>
          </cell>
          <cell r="I426">
            <v>9.5748554560941344</v>
          </cell>
          <cell r="J426">
            <v>11.346546013149618</v>
          </cell>
          <cell r="K426">
            <v>14.344615250478103</v>
          </cell>
          <cell r="L426">
            <v>17.258347764642373</v>
          </cell>
        </row>
        <row r="427">
          <cell r="A427" t="str">
            <v>cutoff87</v>
          </cell>
          <cell r="B427" t="str">
            <v>kmhis</v>
          </cell>
          <cell r="C427">
            <v>3.7269160604658484</v>
          </cell>
          <cell r="D427">
            <v>4.5617900707830374</v>
          </cell>
          <cell r="E427">
            <v>5.1598888841658415</v>
          </cell>
          <cell r="F427">
            <v>6.0526395583686847</v>
          </cell>
          <cell r="G427">
            <v>7.1350334264304847</v>
          </cell>
          <cell r="H427">
            <v>8.2037396450423881</v>
          </cell>
          <cell r="I427">
            <v>9.8063213530719882</v>
          </cell>
          <cell r="J427">
            <v>11.602333407883707</v>
          </cell>
          <cell r="K427">
            <v>14.245914219363836</v>
          </cell>
          <cell r="L427">
            <v>17.60943823436201</v>
          </cell>
        </row>
        <row r="428">
          <cell r="A428" t="str">
            <v>cutoff88</v>
          </cell>
          <cell r="B428" t="str">
            <v>kmhis</v>
          </cell>
          <cell r="C428">
            <v>3.9197310243345656</v>
          </cell>
          <cell r="D428">
            <v>4.7569912827167906</v>
          </cell>
          <cell r="E428">
            <v>5.3591930548262035</v>
          </cell>
          <cell r="F428">
            <v>6.1841240295003361</v>
          </cell>
          <cell r="G428">
            <v>7.2474937082535211</v>
          </cell>
          <cell r="H428">
            <v>8.2640672092127758</v>
          </cell>
          <cell r="I428">
            <v>9.8580744139970378</v>
          </cell>
          <cell r="J428">
            <v>11.834247200539281</v>
          </cell>
          <cell r="K428">
            <v>14.923005585171174</v>
          </cell>
          <cell r="L428">
            <v>18.354438281464219</v>
          </cell>
        </row>
        <row r="429">
          <cell r="A429" t="str">
            <v>cutoff89</v>
          </cell>
          <cell r="B429" t="str">
            <v>kmhis</v>
          </cell>
          <cell r="C429">
            <v>4.0263900614991135</v>
          </cell>
          <cell r="D429">
            <v>4.8043111944347991</v>
          </cell>
          <cell r="E429">
            <v>5.3676009094845174</v>
          </cell>
          <cell r="F429">
            <v>6.1736072694482935</v>
          </cell>
          <cell r="G429">
            <v>7.2981076807058898</v>
          </cell>
          <cell r="H429">
            <v>8.4232047893088566</v>
          </cell>
          <cell r="I429">
            <v>9.9908100996943805</v>
          </cell>
          <cell r="J429">
            <v>12.023964727351606</v>
          </cell>
          <cell r="K429">
            <v>15.165020518626037</v>
          </cell>
          <cell r="L429">
            <v>18.201732257739643</v>
          </cell>
        </row>
        <row r="430">
          <cell r="A430" t="str">
            <v>cutoff90</v>
          </cell>
          <cell r="B430" t="str">
            <v>kmhis</v>
          </cell>
          <cell r="C430">
            <v>4.2013846306680378</v>
          </cell>
          <cell r="D430">
            <v>4.8903631032456891</v>
          </cell>
          <cell r="E430">
            <v>5.5463699698064639</v>
          </cell>
          <cell r="F430">
            <v>6.2388074280224286</v>
          </cell>
          <cell r="G430">
            <v>7.2890120158957457</v>
          </cell>
          <cell r="H430">
            <v>8.4405902654892309</v>
          </cell>
          <cell r="I430">
            <v>10.035294878077213</v>
          </cell>
          <cell r="J430">
            <v>12.125230255775833</v>
          </cell>
          <cell r="K430">
            <v>15.755455033555748</v>
          </cell>
          <cell r="L430">
            <v>19.844004605881857</v>
          </cell>
        </row>
        <row r="431">
          <cell r="A431" t="str">
            <v>cutoff91</v>
          </cell>
          <cell r="B431" t="str">
            <v>kmhis</v>
          </cell>
          <cell r="C431">
            <v>4.3083643059850383</v>
          </cell>
          <cell r="D431">
            <v>4.99082980765108</v>
          </cell>
          <cell r="E431">
            <v>5.6993785427019965</v>
          </cell>
          <cell r="F431">
            <v>6.4293693973177719</v>
          </cell>
          <cell r="G431">
            <v>7.4793437704156664</v>
          </cell>
          <cell r="H431">
            <v>8.5737570522578004</v>
          </cell>
          <cell r="I431">
            <v>10.111040748405081</v>
          </cell>
          <cell r="J431">
            <v>12.46079108012143</v>
          </cell>
          <cell r="K431">
            <v>15.837907057478908</v>
          </cell>
          <cell r="L431">
            <v>19.833405560365463</v>
          </cell>
        </row>
        <row r="432">
          <cell r="A432" t="str">
            <v>cutoff92</v>
          </cell>
          <cell r="B432" t="str">
            <v>kmhis</v>
          </cell>
          <cell r="C432">
            <v>4.4632336191921409</v>
          </cell>
          <cell r="D432">
            <v>5.0604357142936003</v>
          </cell>
          <cell r="E432">
            <v>5.8424495936635719</v>
          </cell>
          <cell r="F432">
            <v>6.6568676113141594</v>
          </cell>
          <cell r="G432">
            <v>7.7528114977858031</v>
          </cell>
          <cell r="H432">
            <v>8.9401036451841556</v>
          </cell>
          <cell r="I432">
            <v>10.673274461925116</v>
          </cell>
          <cell r="J432">
            <v>12.855214560080922</v>
          </cell>
          <cell r="K432">
            <v>16.853966035457287</v>
          </cell>
          <cell r="L432">
            <v>20.200213327026898</v>
          </cell>
        </row>
        <row r="433">
          <cell r="A433" t="str">
            <v>cutoff93</v>
          </cell>
          <cell r="B433" t="str">
            <v>kmhis</v>
          </cell>
          <cell r="C433">
            <v>4.487580789872248</v>
          </cell>
          <cell r="D433">
            <v>5.142291844411619</v>
          </cell>
          <cell r="E433">
            <v>5.9513963842245126</v>
          </cell>
          <cell r="F433">
            <v>6.796897490729175</v>
          </cell>
          <cell r="G433">
            <v>7.8192420644016734</v>
          </cell>
          <cell r="H433">
            <v>9.1083174964785005</v>
          </cell>
          <cell r="I433">
            <v>10.622711030332223</v>
          </cell>
          <cell r="J433">
            <v>13.067726660518938</v>
          </cell>
          <cell r="K433">
            <v>17.045486417276276</v>
          </cell>
          <cell r="L433">
            <v>20.337037924691373</v>
          </cell>
        </row>
        <row r="434">
          <cell r="A434" t="str">
            <v>cutoff94</v>
          </cell>
          <cell r="B434" t="str">
            <v>kmhis</v>
          </cell>
          <cell r="C434">
            <v>4.6021811805524697</v>
          </cell>
          <cell r="D434">
            <v>5.2124755768026443</v>
          </cell>
          <cell r="E434">
            <v>6.0355378811039113</v>
          </cell>
          <cell r="F434">
            <v>6.8925249361531788</v>
          </cell>
          <cell r="G434">
            <v>7.8402248933030823</v>
          </cell>
          <cell r="H434">
            <v>9.0411011512476325</v>
          </cell>
          <cell r="I434">
            <v>10.627472447453075</v>
          </cell>
          <cell r="J434">
            <v>13.194871491512087</v>
          </cell>
          <cell r="K434">
            <v>17.320450415860879</v>
          </cell>
          <cell r="L434">
            <v>21.773624157992504</v>
          </cell>
        </row>
        <row r="435">
          <cell r="A435" t="str">
            <v>cutoff95</v>
          </cell>
          <cell r="B435" t="str">
            <v>kmhis</v>
          </cell>
          <cell r="C435">
            <v>4.769381641412668</v>
          </cell>
          <cell r="D435">
            <v>5.3285902716803593</v>
          </cell>
          <cell r="E435">
            <v>6.0981253368297494</v>
          </cell>
          <cell r="F435">
            <v>6.9797490274859291</v>
          </cell>
          <cell r="G435">
            <v>7.9479349333873959</v>
          </cell>
          <cell r="H435">
            <v>9.2356986032998929</v>
          </cell>
          <cell r="I435">
            <v>11.010415874483462</v>
          </cell>
          <cell r="J435">
            <v>13.537364356282271</v>
          </cell>
          <cell r="K435">
            <v>17.842190651759218</v>
          </cell>
          <cell r="L435">
            <v>22.168463616848722</v>
          </cell>
        </row>
        <row r="436">
          <cell r="A436" t="str">
            <v>cutoff96</v>
          </cell>
          <cell r="B436" t="str">
            <v>kmhis</v>
          </cell>
          <cell r="C436">
            <v>4.827081733897324</v>
          </cell>
          <cell r="D436">
            <v>5.5670186569410447</v>
          </cell>
          <cell r="E436">
            <v>6.225862594629878</v>
          </cell>
          <cell r="F436">
            <v>7.168635363759714</v>
          </cell>
          <cell r="G436">
            <v>8.1271253041645366</v>
          </cell>
          <cell r="H436">
            <v>9.4047528506801665</v>
          </cell>
          <cell r="I436">
            <v>10.981870627744263</v>
          </cell>
          <cell r="J436">
            <v>13.779803982733572</v>
          </cell>
          <cell r="K436">
            <v>18.090085006363012</v>
          </cell>
          <cell r="L436">
            <v>22.518248834242577</v>
          </cell>
        </row>
        <row r="437">
          <cell r="A437" t="str">
            <v>cutoff97</v>
          </cell>
          <cell r="B437" t="str">
            <v>kmhis</v>
          </cell>
          <cell r="C437">
            <v>5.0610590592804225</v>
          </cell>
          <cell r="D437">
            <v>5.8909606037808135</v>
          </cell>
          <cell r="E437">
            <v>6.6642412540810341</v>
          </cell>
          <cell r="F437">
            <v>7.5071685857972126</v>
          </cell>
          <cell r="G437">
            <v>8.5052088418032969</v>
          </cell>
          <cell r="H437">
            <v>9.8678197248905271</v>
          </cell>
          <cell r="I437">
            <v>11.535439847602863</v>
          </cell>
          <cell r="J437">
            <v>14.188909990569082</v>
          </cell>
          <cell r="K437">
            <v>18.855180644142038</v>
          </cell>
          <cell r="L437">
            <v>23.069529280722051</v>
          </cell>
        </row>
        <row r="438">
          <cell r="A438" t="str">
            <v>cutoff98</v>
          </cell>
          <cell r="B438" t="str">
            <v>kmhis</v>
          </cell>
          <cell r="C438">
            <v>5.4299580724632852</v>
          </cell>
          <cell r="D438">
            <v>6.1575207128354608</v>
          </cell>
          <cell r="E438">
            <v>7.0665739680315198</v>
          </cell>
          <cell r="F438">
            <v>7.961759303516593</v>
          </cell>
          <cell r="G438">
            <v>9.0031741019081561</v>
          </cell>
          <cell r="H438">
            <v>10.16642284422934</v>
          </cell>
          <cell r="I438">
            <v>12.076306564559298</v>
          </cell>
          <cell r="J438">
            <v>14.923650098252669</v>
          </cell>
          <cell r="K438">
            <v>19.638199337805688</v>
          </cell>
          <cell r="L438">
            <v>24.176281298856733</v>
          </cell>
        </row>
        <row r="439">
          <cell r="A439" t="str">
            <v>cutoff99</v>
          </cell>
          <cell r="B439" t="str">
            <v>kmhis</v>
          </cell>
          <cell r="C439">
            <v>5.7314270768505029</v>
          </cell>
          <cell r="D439">
            <v>6.4703319319007244</v>
          </cell>
          <cell r="E439">
            <v>7.3485201585535025</v>
          </cell>
          <cell r="F439">
            <v>8.1868245648892675</v>
          </cell>
          <cell r="G439">
            <v>9.3954327577772645</v>
          </cell>
          <cell r="H439">
            <v>10.666990939327819</v>
          </cell>
          <cell r="I439">
            <v>12.651113117755919</v>
          </cell>
          <cell r="J439">
            <v>15.219021946698964</v>
          </cell>
          <cell r="K439">
            <v>19.954229074998278</v>
          </cell>
          <cell r="L439">
            <v>25.180876512025897</v>
          </cell>
        </row>
        <row r="440">
          <cell r="A440" t="str">
            <v>cutoff00</v>
          </cell>
          <cell r="B440" t="str">
            <v>kmhis</v>
          </cell>
          <cell r="C440">
            <v>5.9212745372556856</v>
          </cell>
          <cell r="D440">
            <v>6.8841185906659916</v>
          </cell>
          <cell r="E440">
            <v>7.7471477188953664</v>
          </cell>
          <cell r="F440">
            <v>8.6154379729680741</v>
          </cell>
          <cell r="G440">
            <v>9.8298109892593875</v>
          </cell>
          <cell r="H440">
            <v>11.049232881898805</v>
          </cell>
          <cell r="I440">
            <v>12.968577631355609</v>
          </cell>
          <cell r="J440">
            <v>15.848107514013956</v>
          </cell>
          <cell r="K440">
            <v>20.956289020917385</v>
          </cell>
          <cell r="L440">
            <v>26.535794431630318</v>
          </cell>
        </row>
        <row r="441">
          <cell r="A441" t="str">
            <v>cutoff01</v>
          </cell>
          <cell r="B441" t="str">
            <v>kmhis</v>
          </cell>
          <cell r="C441">
            <v>6.1283918668490509</v>
          </cell>
          <cell r="D441">
            <v>7.1269108841066204</v>
          </cell>
          <cell r="E441">
            <v>8.043581386474937</v>
          </cell>
          <cell r="F441">
            <v>9.0620680420274056</v>
          </cell>
          <cell r="G441">
            <v>10.108450863460707</v>
          </cell>
          <cell r="H441">
            <v>11.814506819939394</v>
          </cell>
          <cell r="I441">
            <v>13.775332207391569</v>
          </cell>
          <cell r="J441">
            <v>16.799110459651502</v>
          </cell>
          <cell r="K441">
            <v>21.836433395503814</v>
          </cell>
          <cell r="L441">
            <v>27.965502951179413</v>
          </cell>
        </row>
        <row r="442">
          <cell r="A442" t="str">
            <v>cutoff02</v>
          </cell>
          <cell r="B442" t="str">
            <v>kmhis</v>
          </cell>
          <cell r="C442">
            <v>6.5096524717912496</v>
          </cell>
          <cell r="D442">
            <v>7.4379028644969942</v>
          </cell>
          <cell r="E442">
            <v>8.3163498422515278</v>
          </cell>
          <cell r="F442">
            <v>9.531368637419833</v>
          </cell>
          <cell r="G442">
            <v>10.387562487775622</v>
          </cell>
          <cell r="H442">
            <v>12.060603720478529</v>
          </cell>
          <cell r="I442">
            <v>14.213931702600872</v>
          </cell>
          <cell r="J442">
            <v>17.212390764908243</v>
          </cell>
          <cell r="K442">
            <v>22.796403486548549</v>
          </cell>
          <cell r="L442">
            <v>29.731265934076728</v>
          </cell>
        </row>
        <row r="443">
          <cell r="A443" t="str">
            <v>cutoff03</v>
          </cell>
          <cell r="B443" t="str">
            <v>kmhis</v>
          </cell>
          <cell r="C443">
            <v>6.677295285650831</v>
          </cell>
          <cell r="D443">
            <v>7.6544990739003023</v>
          </cell>
          <cell r="E443">
            <v>8.5033349934621452</v>
          </cell>
          <cell r="F443">
            <v>9.8005313589440597</v>
          </cell>
          <cell r="G443">
            <v>10.656194976755508</v>
          </cell>
          <cell r="H443">
            <v>12.171324399582769</v>
          </cell>
          <cell r="I443">
            <v>14.56769910314503</v>
          </cell>
          <cell r="J443">
            <v>17.562395053894996</v>
          </cell>
          <cell r="K443">
            <v>23.043701207429908</v>
          </cell>
          <cell r="L443">
            <v>29.235601095127379</v>
          </cell>
        </row>
        <row r="444">
          <cell r="A444" t="str">
            <v>cutoff04</v>
          </cell>
          <cell r="B444" t="str">
            <v>kmhis</v>
          </cell>
          <cell r="C444">
            <v>6.8296883563841737</v>
          </cell>
          <cell r="D444">
            <v>7.8125172246057755</v>
          </cell>
          <cell r="E444">
            <v>8.7465743832922627</v>
          </cell>
          <cell r="F444">
            <v>9.8545833103847773</v>
          </cell>
          <cell r="G444">
            <v>10.844873066563595</v>
          </cell>
          <cell r="H444">
            <v>12.309188226767002</v>
          </cell>
          <cell r="I444">
            <v>14.643726802312157</v>
          </cell>
          <cell r="J444">
            <v>17.807705796101697</v>
          </cell>
          <cell r="K444">
            <v>23.393421465902573</v>
          </cell>
          <cell r="L444">
            <v>29.539179188128966</v>
          </cell>
        </row>
        <row r="445">
          <cell r="A445" t="str">
            <v>cutoff05</v>
          </cell>
          <cell r="B445" t="str">
            <v>kmhis</v>
          </cell>
          <cell r="C445">
            <v>6.916552359814677</v>
          </cell>
          <cell r="D445">
            <v>7.9409334325231162</v>
          </cell>
          <cell r="E445">
            <v>8.9497935674473226</v>
          </cell>
          <cell r="F445">
            <v>9.9942029620547341</v>
          </cell>
          <cell r="G445">
            <v>11.148880531527722</v>
          </cell>
          <cell r="H445">
            <v>12.809310317675301</v>
          </cell>
          <cell r="I445">
            <v>14.996210638915668</v>
          </cell>
          <cell r="J445">
            <v>18.230896790549579</v>
          </cell>
          <cell r="K445">
            <v>24.797050956923016</v>
          </cell>
          <cell r="L445">
            <v>31.025197702108549</v>
          </cell>
        </row>
        <row r="446">
          <cell r="A446" t="str">
            <v>cutoff06</v>
          </cell>
          <cell r="B446" t="str">
            <v>kmhis</v>
          </cell>
          <cell r="C446">
            <v>7.1401681776303656</v>
          </cell>
          <cell r="D446">
            <v>8.2308110075443022</v>
          </cell>
          <cell r="E446">
            <v>9.3837601901086298</v>
          </cell>
          <cell r="F446">
            <v>10.204168729842916</v>
          </cell>
          <cell r="G446">
            <v>11.916715773843675</v>
          </cell>
          <cell r="H446">
            <v>13.379334427883586</v>
          </cell>
          <cell r="I446">
            <v>15.407747742846709</v>
          </cell>
          <cell r="J446">
            <v>18.759012313347242</v>
          </cell>
          <cell r="K446">
            <v>24.984507554201837</v>
          </cell>
          <cell r="L446">
            <v>32.485068504031801</v>
          </cell>
        </row>
        <row r="447">
          <cell r="A447" t="str">
            <v>cutoff07</v>
          </cell>
          <cell r="B447" t="str">
            <v>kmhis</v>
          </cell>
          <cell r="C447">
            <v>7.5132006978998112</v>
          </cell>
          <cell r="D447">
            <v>8.4814798691516611</v>
          </cell>
          <cell r="E447">
            <v>9.8045192227978308</v>
          </cell>
          <cell r="F447">
            <v>10.736599898859254</v>
          </cell>
          <cell r="G447">
            <v>12.192506880784512</v>
          </cell>
          <cell r="H447">
            <v>14.117273220463673</v>
          </cell>
          <cell r="I447">
            <v>16.227456299631868</v>
          </cell>
          <cell r="J447">
            <v>19.982744662815051</v>
          </cell>
          <cell r="K447">
            <v>26.495053961439375</v>
          </cell>
          <cell r="L447">
            <v>34.34347553375305</v>
          </cell>
        </row>
        <row r="448">
          <cell r="A448" t="str">
            <v>cutoff08</v>
          </cell>
          <cell r="B448" t="str">
            <v>kmhis</v>
          </cell>
          <cell r="C448">
            <v>7.8889638358352014</v>
          </cell>
          <cell r="D448">
            <v>8.964056626373802</v>
          </cell>
          <cell r="E448">
            <v>10.019431573741484</v>
          </cell>
          <cell r="F448">
            <v>11.342259478929046</v>
          </cell>
          <cell r="G448">
            <v>12.818090046700569</v>
          </cell>
          <cell r="H448">
            <v>14.851978181099298</v>
          </cell>
          <cell r="I448">
            <v>17.2153915160618</v>
          </cell>
          <cell r="J448">
            <v>20.876749353234004</v>
          </cell>
          <cell r="K448">
            <v>28.232102843548081</v>
          </cell>
          <cell r="L448">
            <v>36.146879029880587</v>
          </cell>
        </row>
        <row r="449">
          <cell r="A449" t="str">
            <v>cutoff09</v>
          </cell>
          <cell r="B449" t="str">
            <v>kmhis</v>
          </cell>
          <cell r="C449">
            <v>7.8436832961031335</v>
          </cell>
          <cell r="D449">
            <v>8.9115543497688847</v>
          </cell>
          <cell r="E449">
            <v>10.017946538108538</v>
          </cell>
          <cell r="F449">
            <v>11.400412136698224</v>
          </cell>
          <cell r="G449">
            <v>12.876313037056542</v>
          </cell>
          <cell r="H449">
            <v>14.926898200956467</v>
          </cell>
          <cell r="I449">
            <v>17.570341727474677</v>
          </cell>
          <cell r="J449">
            <v>21.412992894114442</v>
          </cell>
          <cell r="K449">
            <v>29.074744495797066</v>
          </cell>
          <cell r="L449">
            <v>37.522747595676798</v>
          </cell>
        </row>
        <row r="450">
          <cell r="A450" t="str">
            <v>cutoff10</v>
          </cell>
          <cell r="B450" t="str">
            <v>kmhis</v>
          </cell>
          <cell r="C450">
            <v>7.9032337773102848</v>
          </cell>
          <cell r="D450">
            <v>8.8774377907826327</v>
          </cell>
          <cell r="E450">
            <v>9.938643835548179</v>
          </cell>
          <cell r="F450">
            <v>11.054549401371348</v>
          </cell>
          <cell r="G450">
            <v>12.717228001834062</v>
          </cell>
          <cell r="H450">
            <v>14.83433533913232</v>
          </cell>
          <cell r="I450">
            <v>17.141992526397935</v>
          </cell>
          <cell r="J450">
            <v>21.285597222673388</v>
          </cell>
          <cell r="K450">
            <v>29.194234116127493</v>
          </cell>
          <cell r="L450">
            <v>38.287419644541821</v>
          </cell>
        </row>
        <row r="451">
          <cell r="A451" t="str">
            <v>cutoff11</v>
          </cell>
          <cell r="B451" t="str">
            <v>kmhis</v>
          </cell>
          <cell r="C451">
            <v>7.9470967746502463</v>
          </cell>
          <cell r="D451">
            <v>8.8715311020910033</v>
          </cell>
          <cell r="E451">
            <v>9.9564111306380791</v>
          </cell>
          <cell r="F451">
            <v>11.088180482076696</v>
          </cell>
          <cell r="G451">
            <v>12.747857743797608</v>
          </cell>
          <cell r="H451">
            <v>14.848636289780568</v>
          </cell>
          <cell r="I451">
            <v>17.559875013790911</v>
          </cell>
          <cell r="J451">
            <v>21.57775217776949</v>
          </cell>
          <cell r="K451">
            <v>29.083804504278838</v>
          </cell>
          <cell r="L451">
            <v>37.518523039639021</v>
          </cell>
        </row>
        <row r="452">
          <cell r="A452" t="str">
            <v>cutoff12</v>
          </cell>
          <cell r="B452" t="str">
            <v>kmhis</v>
          </cell>
          <cell r="C452">
            <v>8.0234178418891293</v>
          </cell>
          <cell r="D452">
            <v>9.0356175326332995</v>
          </cell>
          <cell r="E452">
            <v>10.053238238112842</v>
          </cell>
          <cell r="F452">
            <v>11.719448403656804</v>
          </cell>
          <cell r="G452">
            <v>13.137730181632797</v>
          </cell>
          <cell r="H452">
            <v>15.117638379523584</v>
          </cell>
          <cell r="I452">
            <v>17.912416168760327</v>
          </cell>
          <cell r="J452">
            <v>21.757287428255196</v>
          </cell>
          <cell r="K452">
            <v>29.804912643608432</v>
          </cell>
          <cell r="L452">
            <v>38.655325824596545</v>
          </cell>
        </row>
        <row r="453">
          <cell r="A453" t="str">
            <v>cutoff13</v>
          </cell>
          <cell r="B453" t="str">
            <v>kmhis</v>
          </cell>
          <cell r="C453">
            <v>8.0970982987183984</v>
          </cell>
          <cell r="D453">
            <v>9.2067446488788196</v>
          </cell>
          <cell r="E453">
            <v>10.120972801847962</v>
          </cell>
          <cell r="F453">
            <v>11.788088787383888</v>
          </cell>
          <cell r="G453">
            <v>13.222716016210583</v>
          </cell>
          <cell r="H453">
            <v>15.189747322644536</v>
          </cell>
          <cell r="I453">
            <v>18.083728600375249</v>
          </cell>
          <cell r="J453">
            <v>22.470215320763621</v>
          </cell>
          <cell r="K453">
            <v>30.917571612671527</v>
          </cell>
          <cell r="L453">
            <v>40.139124903974952</v>
          </cell>
        </row>
        <row r="454">
          <cell r="A454" t="str">
            <v>cutoff73</v>
          </cell>
          <cell r="B454" t="str">
            <v>lwhis</v>
          </cell>
          <cell r="C454">
            <v>0</v>
          </cell>
          <cell r="D454">
            <v>1.7450298367964123</v>
          </cell>
          <cell r="E454">
            <v>0</v>
          </cell>
          <cell r="F454">
            <v>0</v>
          </cell>
          <cell r="G454">
            <v>2.318874881261721</v>
          </cell>
          <cell r="H454">
            <v>0</v>
          </cell>
          <cell r="I454">
            <v>2.8654910966074465</v>
          </cell>
          <cell r="J454">
            <v>3.2198687309889489</v>
          </cell>
          <cell r="K454">
            <v>4.0855452724267129</v>
          </cell>
          <cell r="L454">
            <v>5.0902939023962537</v>
          </cell>
        </row>
        <row r="455">
          <cell r="A455" t="str">
            <v>cutoff74</v>
          </cell>
          <cell r="B455" t="str">
            <v>lwhis</v>
          </cell>
          <cell r="C455">
            <v>1.79065643495199</v>
          </cell>
          <cell r="F455">
            <v>2.2788814983513501</v>
          </cell>
          <cell r="G455">
            <v>0</v>
          </cell>
          <cell r="H455">
            <v>2.8194548020184964</v>
          </cell>
          <cell r="I455">
            <v>3.1560239309368465</v>
          </cell>
          <cell r="J455">
            <v>3.5776313748218911</v>
          </cell>
          <cell r="K455">
            <v>4.496806067902722</v>
          </cell>
          <cell r="L455">
            <v>5.6174995963498926</v>
          </cell>
        </row>
        <row r="456">
          <cell r="A456" t="str">
            <v>cutoff75</v>
          </cell>
          <cell r="B456" t="str">
            <v>lwhis</v>
          </cell>
          <cell r="E456">
            <v>2.272074116427758</v>
          </cell>
          <cell r="G456">
            <v>2.7606037901004408</v>
          </cell>
          <cell r="I456">
            <v>3.4246717262610731</v>
          </cell>
          <cell r="J456">
            <v>3.995259534129024</v>
          </cell>
          <cell r="K456">
            <v>4.790877835741127</v>
          </cell>
          <cell r="L456">
            <v>5.8595566678595477</v>
          </cell>
        </row>
        <row r="457">
          <cell r="A457" t="str">
            <v>cutoff76</v>
          </cell>
          <cell r="B457" t="str">
            <v>lwhis</v>
          </cell>
          <cell r="C457">
            <v>2.0300627989537419</v>
          </cell>
          <cell r="F457">
            <v>2.7404337369091878</v>
          </cell>
          <cell r="H457">
            <v>3.3156510325667639</v>
          </cell>
          <cell r="I457">
            <v>3.6976749414563819</v>
          </cell>
          <cell r="J457">
            <v>4.3563487223435606</v>
          </cell>
          <cell r="K457">
            <v>5.3253081141854981</v>
          </cell>
          <cell r="L457">
            <v>6.758356745012601</v>
          </cell>
        </row>
        <row r="458">
          <cell r="A458" t="str">
            <v>cutoff77</v>
          </cell>
          <cell r="B458" t="str">
            <v>lwhis</v>
          </cell>
          <cell r="C458">
            <v>2.2788529608547075</v>
          </cell>
          <cell r="F458">
            <v>2.7687696033394835</v>
          </cell>
          <cell r="H458">
            <v>3.3824363112427274</v>
          </cell>
          <cell r="I458">
            <v>3.7512295229567956</v>
          </cell>
          <cell r="J458">
            <v>4.3940414437964419</v>
          </cell>
          <cell r="K458">
            <v>5.5082009407542918</v>
          </cell>
          <cell r="L458">
            <v>7.0203518454425682</v>
          </cell>
        </row>
        <row r="459">
          <cell r="A459" t="str">
            <v>cutoff78</v>
          </cell>
          <cell r="B459" t="str">
            <v>lwhis</v>
          </cell>
          <cell r="C459">
            <v>2.3547777574072395</v>
          </cell>
          <cell r="E459">
            <v>2.8121656721926471</v>
          </cell>
          <cell r="G459">
            <v>3.3424480561807468</v>
          </cell>
          <cell r="H459">
            <v>3.6824251106655552</v>
          </cell>
          <cell r="I459">
            <v>4.1054909169256302</v>
          </cell>
          <cell r="J459">
            <v>4.6792637357337625</v>
          </cell>
          <cell r="K459">
            <v>5.6514977822994021</v>
          </cell>
          <cell r="L459">
            <v>6.5603687445968299</v>
          </cell>
        </row>
        <row r="460">
          <cell r="A460" t="str">
            <v>cutoff79</v>
          </cell>
          <cell r="B460" t="str">
            <v>lwhis</v>
          </cell>
          <cell r="C460">
            <v>2.7815944166398237</v>
          </cell>
          <cell r="F460">
            <v>3.3224740750824773</v>
          </cell>
          <cell r="G460">
            <v>3.6500309041198116</v>
          </cell>
          <cell r="H460">
            <v>4.0856789385446728</v>
          </cell>
          <cell r="I460">
            <v>4.6797965517166258</v>
          </cell>
          <cell r="J460">
            <v>5.3843686966131061</v>
          </cell>
          <cell r="K460">
            <v>6.872499279479916</v>
          </cell>
          <cell r="L460">
            <v>8.2587759112707904</v>
          </cell>
        </row>
        <row r="461">
          <cell r="A461" t="str">
            <v>cutoff80</v>
          </cell>
          <cell r="B461" t="str">
            <v>lwhis</v>
          </cell>
          <cell r="D461">
            <v>3.1270830434423291</v>
          </cell>
          <cell r="F461">
            <v>3.6967629203976706</v>
          </cell>
          <cell r="G461">
            <v>4.1199022153833313</v>
          </cell>
          <cell r="H461">
            <v>4.6317657963804102</v>
          </cell>
          <cell r="I461">
            <v>5.1578147828960406</v>
          </cell>
          <cell r="J461">
            <v>6.0264250597502489</v>
          </cell>
          <cell r="K461">
            <v>7.5367402274824062</v>
          </cell>
          <cell r="L461">
            <v>9.1408819930382919</v>
          </cell>
        </row>
        <row r="462">
          <cell r="A462" t="str">
            <v>cutoff81</v>
          </cell>
          <cell r="B462" t="str">
            <v>lwhis</v>
          </cell>
          <cell r="C462">
            <v>3.2707171502376355</v>
          </cell>
          <cell r="E462">
            <v>3.6688824697570417</v>
          </cell>
          <cell r="G462">
            <v>4.4274974071917077</v>
          </cell>
          <cell r="H462">
            <v>4.9522441594889859</v>
          </cell>
          <cell r="I462">
            <v>5.5843409296155579</v>
          </cell>
          <cell r="J462">
            <v>6.4924954978495606</v>
          </cell>
          <cell r="K462">
            <v>8.1169359901570175</v>
          </cell>
          <cell r="L462">
            <v>9.7898951998751986</v>
          </cell>
        </row>
        <row r="463">
          <cell r="A463" t="str">
            <v>cutoff82</v>
          </cell>
          <cell r="B463" t="str">
            <v>lwhis</v>
          </cell>
          <cell r="C463">
            <v>3.3273321183686204</v>
          </cell>
          <cell r="E463">
            <v>3.8245832794284498</v>
          </cell>
          <cell r="F463">
            <v>4.2404039309832173</v>
          </cell>
          <cell r="G463">
            <v>4.8401736562033655</v>
          </cell>
          <cell r="H463">
            <v>5.3230285185311272</v>
          </cell>
          <cell r="I463">
            <v>6.0437175896913091</v>
          </cell>
          <cell r="J463">
            <v>7.232126705082436</v>
          </cell>
          <cell r="K463">
            <v>9.0928535958314747</v>
          </cell>
          <cell r="L463">
            <v>10.903294150706259</v>
          </cell>
        </row>
        <row r="464">
          <cell r="A464" t="str">
            <v>cutoff83</v>
          </cell>
          <cell r="B464" t="str">
            <v>lwhis</v>
          </cell>
          <cell r="C464">
            <v>3.3669068322630165</v>
          </cell>
          <cell r="E464">
            <v>3.943336133484268</v>
          </cell>
          <cell r="F464">
            <v>4.4186892363931092</v>
          </cell>
          <cell r="G464">
            <v>4.9775992750275</v>
          </cell>
          <cell r="H464">
            <v>5.63101673777133</v>
          </cell>
          <cell r="I464">
            <v>6.4127104090836591</v>
          </cell>
          <cell r="J464">
            <v>7.6271888223671684</v>
          </cell>
          <cell r="K464">
            <v>9.6422891734563958</v>
          </cell>
          <cell r="L464">
            <v>11.288682317900014</v>
          </cell>
        </row>
        <row r="465">
          <cell r="A465" t="str">
            <v>cutoff84</v>
          </cell>
          <cell r="B465" t="str">
            <v>lwhis</v>
          </cell>
          <cell r="D465">
            <v>3.6664384056202115</v>
          </cell>
          <cell r="E465">
            <v>4.0513346198882987</v>
          </cell>
          <cell r="F465">
            <v>4.6594398707556088</v>
          </cell>
          <cell r="G465">
            <v>5.1604956102410782</v>
          </cell>
          <cell r="H465">
            <v>5.870003256255556</v>
          </cell>
          <cell r="I465">
            <v>6.7052213028455458</v>
          </cell>
          <cell r="J465">
            <v>7.8827477421969858</v>
          </cell>
          <cell r="K465">
            <v>10.01343710215821</v>
          </cell>
          <cell r="L465">
            <v>12.032288738795064</v>
          </cell>
        </row>
        <row r="466">
          <cell r="A466" t="str">
            <v>cutoff85</v>
          </cell>
          <cell r="B466" t="str">
            <v>lwhis</v>
          </cell>
          <cell r="D466">
            <v>3.7342273898745133</v>
          </cell>
          <cell r="E466">
            <v>4.1798749954728525</v>
          </cell>
          <cell r="F466">
            <v>4.8062524061083494</v>
          </cell>
          <cell r="G466">
            <v>5.3413306408753796</v>
          </cell>
          <cell r="H466">
            <v>6.071299526823724</v>
          </cell>
          <cell r="I466">
            <v>7.0578641911580293</v>
          </cell>
          <cell r="J466">
            <v>8.2543794786611677</v>
          </cell>
          <cell r="K466">
            <v>10.358892505028336</v>
          </cell>
          <cell r="L466">
            <v>12.564259294773601</v>
          </cell>
        </row>
        <row r="467">
          <cell r="A467" t="str">
            <v>cutoff86</v>
          </cell>
          <cell r="B467" t="str">
            <v>lwhis</v>
          </cell>
          <cell r="D467">
            <v>3.7486089751892324</v>
          </cell>
          <cell r="E467">
            <v>4.3057981429876202</v>
          </cell>
          <cell r="F467">
            <v>4.941061429084435</v>
          </cell>
          <cell r="G467">
            <v>5.5274917950629971</v>
          </cell>
          <cell r="H467">
            <v>6.2412904306789123</v>
          </cell>
          <cell r="I467">
            <v>7.3713521538620448</v>
          </cell>
          <cell r="J467">
            <v>8.7273039141410322</v>
          </cell>
          <cell r="K467">
            <v>11.166922375400413</v>
          </cell>
          <cell r="L467">
            <v>13.231700055452862</v>
          </cell>
        </row>
        <row r="468">
          <cell r="A468" t="str">
            <v>cutoff87</v>
          </cell>
          <cell r="B468" t="str">
            <v>lwhis</v>
          </cell>
          <cell r="D468">
            <v>3.9260068929930623</v>
          </cell>
          <cell r="E468">
            <v>4.4785059345833238</v>
          </cell>
          <cell r="F468">
            <v>5.0593758244730989</v>
          </cell>
          <cell r="G468">
            <v>5.7992171436896367</v>
          </cell>
          <cell r="H468">
            <v>6.614180230881634</v>
          </cell>
          <cell r="I468">
            <v>7.6279165366762909</v>
          </cell>
          <cell r="J468">
            <v>9.067569319979139</v>
          </cell>
          <cell r="K468">
            <v>11.609419826290198</v>
          </cell>
          <cell r="L468">
            <v>13.872531013368352</v>
          </cell>
        </row>
        <row r="469">
          <cell r="A469" t="str">
            <v>cutoff88</v>
          </cell>
          <cell r="B469" t="str">
            <v>lwhis</v>
          </cell>
          <cell r="C469">
            <v>3.5759612255037121</v>
          </cell>
          <cell r="D469">
            <v>4.074080242236902</v>
          </cell>
          <cell r="E469">
            <v>4.7076073430883918</v>
          </cell>
          <cell r="F469">
            <v>5.2026567198146809</v>
          </cell>
          <cell r="G469">
            <v>5.9545533399711559</v>
          </cell>
          <cell r="H469">
            <v>6.8435684662160083</v>
          </cell>
          <cell r="I469">
            <v>7.8406872936991832</v>
          </cell>
          <cell r="J469">
            <v>9.4842463498284868</v>
          </cell>
          <cell r="K469">
            <v>12.185362173920009</v>
          </cell>
          <cell r="L469">
            <v>14.846806685908961</v>
          </cell>
        </row>
        <row r="470">
          <cell r="A470" t="str">
            <v>cutoff89</v>
          </cell>
          <cell r="B470" t="str">
            <v>lwhis</v>
          </cell>
          <cell r="C470">
            <v>3.7084463142765411</v>
          </cell>
          <cell r="D470">
            <v>4.234397752203229</v>
          </cell>
          <cell r="E470">
            <v>4.8341666906781153</v>
          </cell>
          <cell r="F470">
            <v>5.3042531724762778</v>
          </cell>
          <cell r="G470">
            <v>6.0416408854711454</v>
          </cell>
          <cell r="H470">
            <v>6.9299359902446982</v>
          </cell>
          <cell r="I470">
            <v>8.0960081540094073</v>
          </cell>
          <cell r="J470">
            <v>9.7574418015694988</v>
          </cell>
          <cell r="K470">
            <v>12.267261209753583</v>
          </cell>
          <cell r="L470">
            <v>14.85759928391561</v>
          </cell>
        </row>
        <row r="471">
          <cell r="A471" t="str">
            <v>cutoff90</v>
          </cell>
          <cell r="B471" t="str">
            <v>lwhis</v>
          </cell>
          <cell r="C471">
            <v>3.8963289390685958</v>
          </cell>
          <cell r="D471">
            <v>4.4102610974761758</v>
          </cell>
          <cell r="F471">
            <v>5.6115978276852756</v>
          </cell>
          <cell r="G471">
            <v>6.2855145055114354</v>
          </cell>
          <cell r="H471">
            <v>7.3033241258753225</v>
          </cell>
          <cell r="I471">
            <v>8.4226401433892022</v>
          </cell>
          <cell r="J471">
            <v>10.009190052805405</v>
          </cell>
          <cell r="K471">
            <v>12.641488067567085</v>
          </cell>
          <cell r="L471">
            <v>15.653574231002052</v>
          </cell>
        </row>
        <row r="472">
          <cell r="A472" t="str">
            <v>cutoff91</v>
          </cell>
          <cell r="B472" t="str">
            <v>lwhis</v>
          </cell>
          <cell r="C472">
            <v>4.032671492984492</v>
          </cell>
          <cell r="D472">
            <v>4.6236212679258397</v>
          </cell>
          <cell r="E472">
            <v>5.0987850391839462</v>
          </cell>
          <cell r="F472">
            <v>5.8302874836812375</v>
          </cell>
          <cell r="G472">
            <v>6.6538413438280539</v>
          </cell>
          <cell r="H472">
            <v>7.6400099224002114</v>
          </cell>
          <cell r="I472">
            <v>8.8840780290628825</v>
          </cell>
          <cell r="J472">
            <v>10.517676944370175</v>
          </cell>
          <cell r="K472">
            <v>13.511760782756349</v>
          </cell>
          <cell r="L472">
            <v>17.084099917157392</v>
          </cell>
        </row>
        <row r="473">
          <cell r="A473" t="str">
            <v>cutoff92</v>
          </cell>
          <cell r="B473" t="str">
            <v>lwhis</v>
          </cell>
          <cell r="C473">
            <v>4.1629587155810608</v>
          </cell>
          <cell r="D473">
            <v>4.7705823937829486</v>
          </cell>
          <cell r="E473">
            <v>5.2356442636180107</v>
          </cell>
          <cell r="F473">
            <v>6.0438655427542463</v>
          </cell>
          <cell r="G473">
            <v>6.9185267650299087</v>
          </cell>
          <cell r="H473">
            <v>7.926763467163628</v>
          </cell>
          <cell r="I473">
            <v>9.1397741086773419</v>
          </cell>
          <cell r="J473">
            <v>10.899394052979964</v>
          </cell>
          <cell r="K473">
            <v>14.762854346614112</v>
          </cell>
          <cell r="L473">
            <v>18.156486118401762</v>
          </cell>
        </row>
        <row r="474">
          <cell r="A474" t="str">
            <v>cutoff93</v>
          </cell>
          <cell r="B474" t="str">
            <v>lwhis</v>
          </cell>
          <cell r="C474">
            <v>4.2149232744604417</v>
          </cell>
          <cell r="D474">
            <v>4.8460629468092344</v>
          </cell>
          <cell r="E474">
            <v>5.3294076456004458</v>
          </cell>
          <cell r="F474">
            <v>6.0786902672201348</v>
          </cell>
          <cell r="G474">
            <v>6.9860004702859841</v>
          </cell>
          <cell r="H474">
            <v>8.0768788589115168</v>
          </cell>
          <cell r="I474">
            <v>9.5516219477115598</v>
          </cell>
          <cell r="J474">
            <v>11.147004786657265</v>
          </cell>
          <cell r="K474">
            <v>14.782502672872374</v>
          </cell>
          <cell r="L474">
            <v>17.982803233640425</v>
          </cell>
        </row>
        <row r="475">
          <cell r="A475" t="str">
            <v>cutoff94</v>
          </cell>
          <cell r="B475" t="str">
            <v>lwhis</v>
          </cell>
          <cell r="C475">
            <v>4.1965053998095927</v>
          </cell>
          <cell r="D475">
            <v>4.8751169095918572</v>
          </cell>
          <cell r="E475">
            <v>5.4084961041231683</v>
          </cell>
          <cell r="F475">
            <v>6.1291008480499869</v>
          </cell>
          <cell r="G475">
            <v>7.018488260514955</v>
          </cell>
          <cell r="H475">
            <v>7.9996291862863718</v>
          </cell>
          <cell r="I475">
            <v>9.3453129483723156</v>
          </cell>
          <cell r="J475">
            <v>11.325634918246347</v>
          </cell>
          <cell r="K475">
            <v>15.029119176923274</v>
          </cell>
          <cell r="L475">
            <v>19.150409065143158</v>
          </cell>
        </row>
        <row r="476">
          <cell r="A476" t="str">
            <v>cutoff95</v>
          </cell>
          <cell r="B476" t="str">
            <v>lwhis</v>
          </cell>
          <cell r="C476">
            <v>4.2781120445506353</v>
          </cell>
          <cell r="D476">
            <v>4.9423661823607379</v>
          </cell>
          <cell r="E476">
            <v>5.5406043913393752</v>
          </cell>
          <cell r="F476">
            <v>6.2085416044401898</v>
          </cell>
          <cell r="G476">
            <v>7.078678883247373</v>
          </cell>
          <cell r="H476">
            <v>8.089304571995287</v>
          </cell>
          <cell r="I476">
            <v>9.4607984476555682</v>
          </cell>
          <cell r="J476">
            <v>11.27776337398787</v>
          </cell>
          <cell r="K476">
            <v>14.88590088203838</v>
          </cell>
          <cell r="L476">
            <v>18.61830016538315</v>
          </cell>
        </row>
        <row r="477">
          <cell r="A477" t="str">
            <v>cutoff96</v>
          </cell>
          <cell r="B477" t="str">
            <v>lwhis</v>
          </cell>
          <cell r="C477">
            <v>4.4990493403041238</v>
          </cell>
          <cell r="D477">
            <v>5.1019314928411381</v>
          </cell>
          <cell r="E477">
            <v>5.8043235712623193</v>
          </cell>
          <cell r="F477">
            <v>6.498416118686011</v>
          </cell>
          <cell r="G477">
            <v>7.322989136845119</v>
          </cell>
          <cell r="H477">
            <v>8.3363758660399405</v>
          </cell>
          <cell r="I477">
            <v>9.8542668360994981</v>
          </cell>
          <cell r="J477">
            <v>11.842814997904357</v>
          </cell>
          <cell r="K477">
            <v>15.665348283702452</v>
          </cell>
          <cell r="L477">
            <v>19.44738588878888</v>
          </cell>
        </row>
        <row r="478">
          <cell r="A478" t="str">
            <v>cutoff97</v>
          </cell>
          <cell r="B478" t="str">
            <v>lwhis</v>
          </cell>
          <cell r="C478">
            <v>4.8439239660388038</v>
          </cell>
          <cell r="D478">
            <v>5.2424712028199343</v>
          </cell>
          <cell r="E478">
            <v>5.928674658295348</v>
          </cell>
          <cell r="F478">
            <v>6.6006867818582275</v>
          </cell>
          <cell r="G478">
            <v>7.4382985285881071</v>
          </cell>
          <cell r="H478">
            <v>8.5149350783986559</v>
          </cell>
          <cell r="I478">
            <v>9.9667733980977271</v>
          </cell>
          <cell r="J478">
            <v>12.064988846924777</v>
          </cell>
          <cell r="K478">
            <v>16.071870276188282</v>
          </cell>
          <cell r="L478">
            <v>20.081542629267133</v>
          </cell>
        </row>
        <row r="479">
          <cell r="A479" t="str">
            <v>cutoff98</v>
          </cell>
          <cell r="B479" t="str">
            <v>lwhis</v>
          </cell>
          <cell r="C479">
            <v>5.0802544447778804</v>
          </cell>
          <cell r="D479">
            <v>5.7048506846772336</v>
          </cell>
          <cell r="E479">
            <v>6.2080125355961</v>
          </cell>
          <cell r="F479">
            <v>6.9963316446774604</v>
          </cell>
          <cell r="G479">
            <v>7.8836069304051639</v>
          </cell>
          <cell r="H479">
            <v>8.9851893082041823</v>
          </cell>
          <cell r="I479">
            <v>10.259800838583422</v>
          </cell>
          <cell r="J479">
            <v>12.590177732140138</v>
          </cell>
          <cell r="K479">
            <v>16.822380980534113</v>
          </cell>
          <cell r="L479">
            <v>20.154347681517937</v>
          </cell>
        </row>
        <row r="480">
          <cell r="A480" t="str">
            <v>cutoff99</v>
          </cell>
          <cell r="B480" t="str">
            <v>lwhis</v>
          </cell>
          <cell r="C480">
            <v>5.2671139263674016</v>
          </cell>
          <cell r="D480">
            <v>5.8861738460902959</v>
          </cell>
          <cell r="E480">
            <v>6.444791206344866</v>
          </cell>
          <cell r="F480">
            <v>7.1613760389149368</v>
          </cell>
          <cell r="G480">
            <v>8.0865003398100317</v>
          </cell>
          <cell r="H480">
            <v>9.2095604682035397</v>
          </cell>
          <cell r="I480">
            <v>10.832531670545691</v>
          </cell>
          <cell r="J480">
            <v>13.044046388126612</v>
          </cell>
          <cell r="K480">
            <v>17.267210552372305</v>
          </cell>
          <cell r="L480">
            <v>21.61711758381476</v>
          </cell>
        </row>
        <row r="481">
          <cell r="A481" t="str">
            <v>cutoff00</v>
          </cell>
          <cell r="B481" t="str">
            <v>lwhis</v>
          </cell>
          <cell r="C481">
            <v>5.4784038358324976</v>
          </cell>
          <cell r="D481">
            <v>6.1231242573475804</v>
          </cell>
          <cell r="E481">
            <v>6.8713581265554167</v>
          </cell>
          <cell r="F481">
            <v>7.6019923487396959</v>
          </cell>
          <cell r="G481">
            <v>8.4600893824195609</v>
          </cell>
          <cell r="H481">
            <v>9.749202700991157</v>
          </cell>
          <cell r="I481">
            <v>11.167611253203713</v>
          </cell>
          <cell r="J481">
            <v>13.549629534171746</v>
          </cell>
          <cell r="K481">
            <v>17.989499734174036</v>
          </cell>
          <cell r="L481">
            <v>23.116025889113381</v>
          </cell>
        </row>
        <row r="482">
          <cell r="A482" t="str">
            <v>cutoff01</v>
          </cell>
          <cell r="B482" t="str">
            <v>lwhis</v>
          </cell>
          <cell r="C482">
            <v>5.8013831779678169</v>
          </cell>
          <cell r="D482">
            <v>6.4696882861219462</v>
          </cell>
          <cell r="E482">
            <v>7.1794531333680203</v>
          </cell>
          <cell r="F482">
            <v>8.0316653225732999</v>
          </cell>
          <cell r="G482">
            <v>9.0343269923857665</v>
          </cell>
          <cell r="H482">
            <v>10.135893711234338</v>
          </cell>
          <cell r="I482">
            <v>11.890017384535177</v>
          </cell>
          <cell r="J482">
            <v>14.274237915949774</v>
          </cell>
          <cell r="K482">
            <v>18.837456905875502</v>
          </cell>
          <cell r="L482">
            <v>23.999085996589159</v>
          </cell>
        </row>
        <row r="483">
          <cell r="A483" t="str">
            <v>cutoff02</v>
          </cell>
          <cell r="B483" t="str">
            <v>lwhis</v>
          </cell>
          <cell r="C483">
            <v>5.8717104798642019</v>
          </cell>
          <cell r="D483">
            <v>6.7273893018199287</v>
          </cell>
          <cell r="E483">
            <v>7.358946854203861</v>
          </cell>
          <cell r="F483">
            <v>8.159462687819234</v>
          </cell>
          <cell r="G483">
            <v>9.1511696145875217</v>
          </cell>
          <cell r="H483">
            <v>10.204091416004013</v>
          </cell>
          <cell r="I483">
            <v>11.978475999710486</v>
          </cell>
          <cell r="J483">
            <v>14.448929358212267</v>
          </cell>
          <cell r="K483">
            <v>18.957767954611072</v>
          </cell>
          <cell r="L483">
            <v>24.437859591186061</v>
          </cell>
        </row>
        <row r="484">
          <cell r="A484" t="str">
            <v>cutoff03</v>
          </cell>
          <cell r="B484" t="str">
            <v>lwhis</v>
          </cell>
          <cell r="C484">
            <v>6.0533505772085885</v>
          </cell>
          <cell r="D484">
            <v>6.9678382470726117</v>
          </cell>
          <cell r="E484">
            <v>7.7315599494417517</v>
          </cell>
          <cell r="F484">
            <v>8.569103077437763</v>
          </cell>
          <cell r="G484">
            <v>9.750671110065058</v>
          </cell>
          <cell r="H484">
            <v>10.820189291456973</v>
          </cell>
          <cell r="I484">
            <v>12.537194644309434</v>
          </cell>
          <cell r="J484">
            <v>15.144022124171594</v>
          </cell>
          <cell r="K484">
            <v>20.142264296163958</v>
          </cell>
          <cell r="L484">
            <v>25.8158344364352</v>
          </cell>
        </row>
        <row r="485">
          <cell r="A485" t="str">
            <v>cutoff04</v>
          </cell>
          <cell r="B485" t="str">
            <v>lwhis</v>
          </cell>
          <cell r="C485">
            <v>6.1881245888349543</v>
          </cell>
          <cell r="D485">
            <v>7.0134496386631255</v>
          </cell>
          <cell r="E485">
            <v>7.8178957283200861</v>
          </cell>
          <cell r="F485">
            <v>8.7111793335649104</v>
          </cell>
          <cell r="G485">
            <v>9.8746198246411563</v>
          </cell>
          <cell r="H485">
            <v>11.166484020295663</v>
          </cell>
          <cell r="I485">
            <v>12.943730657000543</v>
          </cell>
          <cell r="J485">
            <v>15.7831067925942</v>
          </cell>
          <cell r="K485">
            <v>21.106448581810749</v>
          </cell>
          <cell r="L485">
            <v>26.3672873489569</v>
          </cell>
        </row>
        <row r="486">
          <cell r="A486" t="str">
            <v>cutoff05</v>
          </cell>
          <cell r="B486" t="str">
            <v>lwhis</v>
          </cell>
          <cell r="C486">
            <v>6.1961923840857329</v>
          </cell>
          <cell r="D486">
            <v>7.0718030648163701</v>
          </cell>
          <cell r="E486">
            <v>7.9436001675119634</v>
          </cell>
          <cell r="F486">
            <v>8.9116764678008948</v>
          </cell>
          <cell r="G486">
            <v>9.9900090654181266</v>
          </cell>
          <cell r="H486">
            <v>11.244580126391122</v>
          </cell>
          <cell r="I486">
            <v>13.146449630215447</v>
          </cell>
          <cell r="J486">
            <v>16.057673051358233</v>
          </cell>
          <cell r="K486">
            <v>21.390025336501346</v>
          </cell>
          <cell r="L486">
            <v>26.961218766281291</v>
          </cell>
        </row>
        <row r="487">
          <cell r="A487" t="str">
            <v>cutoff06</v>
          </cell>
          <cell r="B487" t="str">
            <v>lwhis</v>
          </cell>
          <cell r="C487">
            <v>6.4418322315195811</v>
          </cell>
          <cell r="D487">
            <v>7.2919713667848658</v>
          </cell>
          <cell r="E487">
            <v>8.1611112195347868</v>
          </cell>
          <cell r="F487">
            <v>9.1673682672159469</v>
          </cell>
          <cell r="G487">
            <v>10.166538000329501</v>
          </cell>
          <cell r="H487">
            <v>11.828021832417832</v>
          </cell>
          <cell r="I487">
            <v>13.796902132421684</v>
          </cell>
          <cell r="J487">
            <v>16.611208697996396</v>
          </cell>
          <cell r="K487">
            <v>22.573487786420333</v>
          </cell>
          <cell r="L487">
            <v>28.992802747215901</v>
          </cell>
        </row>
        <row r="488">
          <cell r="A488" t="str">
            <v>cutoff07</v>
          </cell>
          <cell r="B488" t="str">
            <v>lwhis</v>
          </cell>
          <cell r="C488">
            <v>6.8067521078505324</v>
          </cell>
          <cell r="D488">
            <v>7.690441604010398</v>
          </cell>
          <cell r="E488">
            <v>8.4576852569384489</v>
          </cell>
          <cell r="F488">
            <v>9.5794456951336411</v>
          </cell>
          <cell r="G488">
            <v>10.732964559291856</v>
          </cell>
          <cell r="H488">
            <v>12.221259752019659</v>
          </cell>
          <cell r="I488">
            <v>14.462958827024661</v>
          </cell>
          <cell r="J488">
            <v>17.673714331805808</v>
          </cell>
          <cell r="K488">
            <v>23.970776162645461</v>
          </cell>
          <cell r="L488">
            <v>31.087622642504122</v>
          </cell>
        </row>
        <row r="489">
          <cell r="A489" t="str">
            <v>cutoff08</v>
          </cell>
          <cell r="B489" t="str">
            <v>lwhis</v>
          </cell>
          <cell r="C489">
            <v>7.0904782243584217</v>
          </cell>
          <cell r="D489">
            <v>7.9947913311772725</v>
          </cell>
          <cell r="E489">
            <v>8.8706444918227003</v>
          </cell>
          <cell r="F489">
            <v>9.9551525913040511</v>
          </cell>
          <cell r="G489">
            <v>11.296298220074071</v>
          </cell>
          <cell r="H489">
            <v>12.995245813936396</v>
          </cell>
          <cell r="I489">
            <v>15.224922476852106</v>
          </cell>
          <cell r="J489">
            <v>18.506212372767937</v>
          </cell>
          <cell r="K489">
            <v>24.201175341915576</v>
          </cell>
          <cell r="L489">
            <v>31.087776838956621</v>
          </cell>
        </row>
        <row r="490">
          <cell r="A490" t="str">
            <v>cutoff09</v>
          </cell>
          <cell r="B490" t="str">
            <v>lwhis</v>
          </cell>
          <cell r="C490">
            <v>7.253036657521525</v>
          </cell>
          <cell r="D490">
            <v>8.0762448975889196</v>
          </cell>
          <cell r="E490">
            <v>8.9269107356024602</v>
          </cell>
          <cell r="F490">
            <v>9.9563259704099352</v>
          </cell>
          <cell r="G490">
            <v>11.309592611975017</v>
          </cell>
          <cell r="H490">
            <v>13.028784025428674</v>
          </cell>
          <cell r="I490">
            <v>15.160280437981825</v>
          </cell>
          <cell r="J490">
            <v>18.501738720571211</v>
          </cell>
          <cell r="K490">
            <v>24.975821808318511</v>
          </cell>
          <cell r="L490">
            <v>31.918978835948593</v>
          </cell>
        </row>
        <row r="491">
          <cell r="A491" t="str">
            <v>cutoff10</v>
          </cell>
          <cell r="B491" t="str">
            <v>lwhis</v>
          </cell>
          <cell r="C491">
            <v>7.4517376437997926</v>
          </cell>
          <cell r="D491">
            <v>8.1690663646085291</v>
          </cell>
          <cell r="E491">
            <v>8.9859911255519851</v>
          </cell>
          <cell r="F491">
            <v>9.9826524093091749</v>
          </cell>
          <cell r="G491">
            <v>11.260033265989179</v>
          </cell>
          <cell r="H491">
            <v>12.934179436950325</v>
          </cell>
          <cell r="I491">
            <v>15.097581147941785</v>
          </cell>
          <cell r="J491">
            <v>18.579021632249422</v>
          </cell>
          <cell r="K491">
            <v>24.948077694646468</v>
          </cell>
          <cell r="L491">
            <v>32.384262685842359</v>
          </cell>
        </row>
        <row r="492">
          <cell r="A492" t="str">
            <v>cutoff11</v>
          </cell>
          <cell r="B492" t="str">
            <v>lwhis</v>
          </cell>
          <cell r="C492">
            <v>7.6399086327367378</v>
          </cell>
          <cell r="D492">
            <v>8.2410580723957061</v>
          </cell>
          <cell r="E492">
            <v>9.1286354566597172</v>
          </cell>
          <cell r="F492">
            <v>10.123315172400909</v>
          </cell>
          <cell r="G492">
            <v>11.765715292526659</v>
          </cell>
          <cell r="H492">
            <v>13.230223792416021</v>
          </cell>
          <cell r="I492">
            <v>15.472648117724699</v>
          </cell>
          <cell r="J492">
            <v>18.930267198687929</v>
          </cell>
          <cell r="K492">
            <v>25.496103194192255</v>
          </cell>
          <cell r="L492">
            <v>33.458864645782043</v>
          </cell>
        </row>
        <row r="493">
          <cell r="A493" t="str">
            <v>cutoff12</v>
          </cell>
          <cell r="B493" t="str">
            <v>lwhis</v>
          </cell>
          <cell r="C493">
            <v>7.6579399156066854</v>
          </cell>
          <cell r="D493">
            <v>8.2718314260739785</v>
          </cell>
          <cell r="E493">
            <v>9.1635381689027859</v>
          </cell>
          <cell r="F493">
            <v>10.096678164326095</v>
          </cell>
          <cell r="G493">
            <v>11.782759607020331</v>
          </cell>
          <cell r="H493">
            <v>13.292501131990594</v>
          </cell>
          <cell r="I493">
            <v>15.688799222847857</v>
          </cell>
          <cell r="J493">
            <v>19.064795956325376</v>
          </cell>
          <cell r="K493">
            <v>26.162432337319622</v>
          </cell>
          <cell r="L493">
            <v>34.172660084844935</v>
          </cell>
        </row>
        <row r="494">
          <cell r="A494" t="str">
            <v>cutoff13</v>
          </cell>
          <cell r="B494" t="str">
            <v>lwhis</v>
          </cell>
          <cell r="C494">
            <v>7.7868094680096913</v>
          </cell>
          <cell r="D494">
            <v>8.4941168106827405</v>
          </cell>
          <cell r="E494">
            <v>9.3624545214919088</v>
          </cell>
          <cell r="F494">
            <v>10.232373765410793</v>
          </cell>
          <cell r="G494">
            <v>11.908122315701775</v>
          </cell>
          <cell r="H494">
            <v>13.736606186250009</v>
          </cell>
          <cell r="I494">
            <v>15.922312225335483</v>
          </cell>
          <cell r="J494">
            <v>19.399504026229405</v>
          </cell>
          <cell r="K494">
            <v>26.361909512472238</v>
          </cell>
          <cell r="L494">
            <v>34.589069379796094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ources"/>
      <sheetName val="Priv_aNOM"/>
      <sheetName val="Civilian_aNOM"/>
      <sheetName val="civ_a"/>
      <sheetName val="civ_aREAL"/>
      <sheetName val="civ_q"/>
      <sheetName val="Priv_aNOM (2)"/>
      <sheetName val="Priv_aREAL"/>
      <sheetName val="Priv_aREAL (2)"/>
      <sheetName val="private_qNOM"/>
      <sheetName val="private_aNOM"/>
      <sheetName val="private_aREAL"/>
      <sheetName val="CPI_LaborDay"/>
      <sheetName val="CPI_q"/>
      <sheetName val="CPI_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A6">
            <v>1913</v>
          </cell>
          <cell r="B6">
            <v>9.9</v>
          </cell>
          <cell r="C6">
            <v>0</v>
          </cell>
          <cell r="D6">
            <v>0</v>
          </cell>
          <cell r="F6">
            <v>0</v>
          </cell>
        </row>
        <row r="7">
          <cell r="A7">
            <v>1914</v>
          </cell>
          <cell r="B7">
            <v>10</v>
          </cell>
          <cell r="C7">
            <v>0</v>
          </cell>
          <cell r="D7">
            <v>0</v>
          </cell>
          <cell r="F7">
            <v>0</v>
          </cell>
        </row>
        <row r="8">
          <cell r="A8">
            <v>1915</v>
          </cell>
          <cell r="B8">
            <v>10.1</v>
          </cell>
          <cell r="C8">
            <v>0</v>
          </cell>
          <cell r="D8">
            <v>0</v>
          </cell>
          <cell r="F8">
            <v>0</v>
          </cell>
        </row>
        <row r="9">
          <cell r="A9">
            <v>1916</v>
          </cell>
          <cell r="B9">
            <v>10.9</v>
          </cell>
          <cell r="C9">
            <v>0</v>
          </cell>
          <cell r="D9">
            <v>0</v>
          </cell>
          <cell r="F9">
            <v>0</v>
          </cell>
        </row>
        <row r="10">
          <cell r="A10">
            <v>1917</v>
          </cell>
          <cell r="B10">
            <v>12.8</v>
          </cell>
          <cell r="C10">
            <v>0</v>
          </cell>
          <cell r="D10">
            <v>0</v>
          </cell>
          <cell r="F10">
            <v>0</v>
          </cell>
        </row>
        <row r="11">
          <cell r="A11">
            <v>1918</v>
          </cell>
          <cell r="B11">
            <v>15.1</v>
          </cell>
          <cell r="C11">
            <v>0</v>
          </cell>
          <cell r="D11">
            <v>0</v>
          </cell>
          <cell r="F11">
            <v>0</v>
          </cell>
        </row>
        <row r="12">
          <cell r="A12">
            <v>1919</v>
          </cell>
          <cell r="B12">
            <v>17.3</v>
          </cell>
          <cell r="C12">
            <v>0</v>
          </cell>
          <cell r="D12">
            <v>0</v>
          </cell>
          <cell r="F12">
            <v>0</v>
          </cell>
        </row>
        <row r="13">
          <cell r="A13">
            <v>1920</v>
          </cell>
          <cell r="B13">
            <v>20</v>
          </cell>
          <cell r="C13">
            <v>0</v>
          </cell>
          <cell r="D13">
            <v>0</v>
          </cell>
          <cell r="F13">
            <v>0</v>
          </cell>
        </row>
        <row r="14">
          <cell r="A14">
            <v>1921</v>
          </cell>
          <cell r="B14">
            <v>17.899999999999999</v>
          </cell>
          <cell r="C14">
            <v>0</v>
          </cell>
          <cell r="D14">
            <v>0</v>
          </cell>
          <cell r="F14">
            <v>0</v>
          </cell>
        </row>
        <row r="15">
          <cell r="A15">
            <v>1922</v>
          </cell>
          <cell r="B15">
            <v>16.8</v>
          </cell>
          <cell r="C15">
            <v>0</v>
          </cell>
          <cell r="D15">
            <v>0</v>
          </cell>
          <cell r="F15">
            <v>0</v>
          </cell>
        </row>
        <row r="16">
          <cell r="A16">
            <v>1923</v>
          </cell>
          <cell r="B16">
            <v>17.100000000000001</v>
          </cell>
          <cell r="C16">
            <v>0</v>
          </cell>
          <cell r="D16">
            <v>0</v>
          </cell>
          <cell r="F16">
            <v>0</v>
          </cell>
        </row>
        <row r="17">
          <cell r="A17">
            <v>1924</v>
          </cell>
          <cell r="B17">
            <v>17.100000000000001</v>
          </cell>
          <cell r="C17">
            <v>0</v>
          </cell>
          <cell r="D17">
            <v>0</v>
          </cell>
          <cell r="F17">
            <v>0</v>
          </cell>
        </row>
        <row r="18">
          <cell r="A18">
            <v>1925</v>
          </cell>
          <cell r="B18">
            <v>17.5</v>
          </cell>
          <cell r="C18">
            <v>0</v>
          </cell>
          <cell r="D18">
            <v>0</v>
          </cell>
          <cell r="F18">
            <v>0</v>
          </cell>
        </row>
        <row r="19">
          <cell r="A19">
            <v>1926</v>
          </cell>
          <cell r="B19">
            <v>17.7</v>
          </cell>
          <cell r="C19">
            <v>0</v>
          </cell>
          <cell r="D19">
            <v>0</v>
          </cell>
          <cell r="F19">
            <v>0</v>
          </cell>
        </row>
        <row r="20">
          <cell r="A20">
            <v>1927</v>
          </cell>
          <cell r="B20">
            <v>17.399999999999999</v>
          </cell>
          <cell r="C20">
            <v>0</v>
          </cell>
          <cell r="D20">
            <v>0</v>
          </cell>
          <cell r="F20">
            <v>0</v>
          </cell>
        </row>
        <row r="21">
          <cell r="A21">
            <v>1928</v>
          </cell>
          <cell r="B21">
            <v>17.100000000000001</v>
          </cell>
          <cell r="C21">
            <v>0</v>
          </cell>
          <cell r="D21">
            <v>0</v>
          </cell>
          <cell r="F21">
            <v>0</v>
          </cell>
        </row>
        <row r="22">
          <cell r="A22">
            <v>1929</v>
          </cell>
          <cell r="B22">
            <v>17.100000000000001</v>
          </cell>
          <cell r="C22">
            <v>0</v>
          </cell>
          <cell r="D22">
            <v>0</v>
          </cell>
          <cell r="F22">
            <v>0</v>
          </cell>
        </row>
        <row r="23">
          <cell r="A23">
            <v>1930</v>
          </cell>
          <cell r="B23">
            <v>16.7</v>
          </cell>
          <cell r="C23">
            <v>0</v>
          </cell>
          <cell r="D23">
            <v>0</v>
          </cell>
          <cell r="F23">
            <v>0</v>
          </cell>
        </row>
        <row r="24">
          <cell r="A24">
            <v>1931</v>
          </cell>
          <cell r="B24">
            <v>15.2</v>
          </cell>
          <cell r="C24">
            <v>0</v>
          </cell>
          <cell r="D24">
            <v>0</v>
          </cell>
          <cell r="F24">
            <v>0</v>
          </cell>
        </row>
        <row r="25">
          <cell r="A25">
            <v>1932</v>
          </cell>
          <cell r="B25">
            <v>13.7</v>
          </cell>
          <cell r="C25">
            <v>0</v>
          </cell>
          <cell r="D25">
            <v>0</v>
          </cell>
          <cell r="F25">
            <v>0</v>
          </cell>
        </row>
        <row r="26">
          <cell r="A26">
            <v>1933</v>
          </cell>
          <cell r="B26">
            <v>13</v>
          </cell>
          <cell r="C26">
            <v>0</v>
          </cell>
          <cell r="D26">
            <v>0</v>
          </cell>
          <cell r="F26">
            <v>0</v>
          </cell>
        </row>
        <row r="27">
          <cell r="A27">
            <v>1934</v>
          </cell>
          <cell r="B27">
            <v>13.4</v>
          </cell>
          <cell r="C27">
            <v>0</v>
          </cell>
          <cell r="D27">
            <v>0</v>
          </cell>
          <cell r="F27">
            <v>0</v>
          </cell>
        </row>
        <row r="28">
          <cell r="A28">
            <v>1935</v>
          </cell>
          <cell r="B28">
            <v>13.7</v>
          </cell>
          <cell r="C28">
            <v>0</v>
          </cell>
          <cell r="D28">
            <v>0</v>
          </cell>
          <cell r="F28">
            <v>10.199999999999999</v>
          </cell>
        </row>
        <row r="29">
          <cell r="A29">
            <v>1936</v>
          </cell>
          <cell r="B29">
            <v>13.9</v>
          </cell>
          <cell r="C29">
            <v>0</v>
          </cell>
          <cell r="D29">
            <v>0</v>
          </cell>
          <cell r="F29">
            <v>10.199999999999999</v>
          </cell>
        </row>
        <row r="30">
          <cell r="A30">
            <v>1937</v>
          </cell>
          <cell r="B30">
            <v>14.4</v>
          </cell>
          <cell r="C30">
            <v>0</v>
          </cell>
          <cell r="D30">
            <v>0</v>
          </cell>
          <cell r="F30">
            <v>10.3</v>
          </cell>
        </row>
        <row r="31">
          <cell r="A31">
            <v>1938</v>
          </cell>
          <cell r="B31">
            <v>14.1</v>
          </cell>
          <cell r="C31">
            <v>0</v>
          </cell>
          <cell r="D31">
            <v>0</v>
          </cell>
          <cell r="F31">
            <v>10.3</v>
          </cell>
        </row>
        <row r="32">
          <cell r="A32">
            <v>1939</v>
          </cell>
          <cell r="B32">
            <v>13.9</v>
          </cell>
          <cell r="C32">
            <v>0</v>
          </cell>
          <cell r="D32">
            <v>0</v>
          </cell>
          <cell r="F32">
            <v>10.3</v>
          </cell>
        </row>
        <row r="33">
          <cell r="A33">
            <v>1940</v>
          </cell>
          <cell r="B33">
            <v>14</v>
          </cell>
          <cell r="C33">
            <v>0</v>
          </cell>
          <cell r="D33">
            <v>0</v>
          </cell>
          <cell r="F33">
            <v>10.4</v>
          </cell>
        </row>
        <row r="34">
          <cell r="A34">
            <v>1941</v>
          </cell>
          <cell r="B34">
            <v>14.7</v>
          </cell>
          <cell r="C34">
            <v>0</v>
          </cell>
          <cell r="D34">
            <v>0</v>
          </cell>
          <cell r="F34">
            <v>10.4</v>
          </cell>
        </row>
        <row r="35">
          <cell r="A35">
            <v>1942</v>
          </cell>
          <cell r="B35">
            <v>16.3</v>
          </cell>
          <cell r="C35">
            <v>0</v>
          </cell>
          <cell r="D35">
            <v>0</v>
          </cell>
          <cell r="F35">
            <v>10.7</v>
          </cell>
        </row>
        <row r="36">
          <cell r="A36">
            <v>1943</v>
          </cell>
          <cell r="B36">
            <v>17.3</v>
          </cell>
          <cell r="C36">
            <v>0</v>
          </cell>
          <cell r="D36">
            <v>0</v>
          </cell>
          <cell r="F36">
            <v>11.2</v>
          </cell>
        </row>
        <row r="37">
          <cell r="A37">
            <v>1944</v>
          </cell>
          <cell r="B37">
            <v>17.600000000000001</v>
          </cell>
          <cell r="C37">
            <v>0</v>
          </cell>
          <cell r="D37">
            <v>0</v>
          </cell>
          <cell r="F37">
            <v>11.6</v>
          </cell>
        </row>
        <row r="38">
          <cell r="A38">
            <v>1945</v>
          </cell>
          <cell r="B38">
            <v>18</v>
          </cell>
          <cell r="C38">
            <v>0</v>
          </cell>
          <cell r="D38">
            <v>0</v>
          </cell>
          <cell r="F38">
            <v>11.9</v>
          </cell>
        </row>
        <row r="39">
          <cell r="A39">
            <v>1946</v>
          </cell>
          <cell r="B39">
            <v>19.5</v>
          </cell>
          <cell r="C39">
            <v>0</v>
          </cell>
          <cell r="D39">
            <v>0</v>
          </cell>
          <cell r="F39">
            <v>12.5</v>
          </cell>
        </row>
        <row r="40">
          <cell r="A40">
            <v>1947</v>
          </cell>
          <cell r="B40">
            <v>22.3</v>
          </cell>
          <cell r="C40">
            <v>0</v>
          </cell>
          <cell r="D40">
            <v>37.5</v>
          </cell>
          <cell r="F40">
            <v>13.5</v>
          </cell>
        </row>
        <row r="41">
          <cell r="A41">
            <v>1948</v>
          </cell>
          <cell r="B41">
            <v>24.1</v>
          </cell>
          <cell r="C41">
            <v>0</v>
          </cell>
          <cell r="D41">
            <v>40.5</v>
          </cell>
          <cell r="F41">
            <v>14.4</v>
          </cell>
        </row>
        <row r="42">
          <cell r="A42">
            <v>1949</v>
          </cell>
          <cell r="B42">
            <v>23.8</v>
          </cell>
          <cell r="C42">
            <v>0</v>
          </cell>
          <cell r="D42">
            <v>40</v>
          </cell>
          <cell r="F42">
            <v>14.8</v>
          </cell>
        </row>
        <row r="43">
          <cell r="A43">
            <v>1950</v>
          </cell>
          <cell r="B43">
            <v>24.1</v>
          </cell>
          <cell r="C43">
            <v>0</v>
          </cell>
          <cell r="D43">
            <v>40.5</v>
          </cell>
          <cell r="F43">
            <v>15.1</v>
          </cell>
        </row>
        <row r="44">
          <cell r="A44">
            <v>1951</v>
          </cell>
          <cell r="B44">
            <v>26</v>
          </cell>
          <cell r="C44">
            <v>0</v>
          </cell>
          <cell r="D44">
            <v>43.7</v>
          </cell>
          <cell r="F44">
            <v>15.9</v>
          </cell>
        </row>
        <row r="45">
          <cell r="A45">
            <v>1952</v>
          </cell>
          <cell r="B45">
            <v>26.5</v>
          </cell>
          <cell r="C45">
            <v>0</v>
          </cell>
          <cell r="D45">
            <v>44.5</v>
          </cell>
          <cell r="F45">
            <v>16.7</v>
          </cell>
        </row>
        <row r="46">
          <cell r="A46">
            <v>1953</v>
          </cell>
          <cell r="B46">
            <v>26.7</v>
          </cell>
          <cell r="C46">
            <v>0</v>
          </cell>
          <cell r="D46">
            <v>44.8</v>
          </cell>
          <cell r="F46">
            <v>17.3</v>
          </cell>
        </row>
        <row r="47">
          <cell r="A47">
            <v>1954</v>
          </cell>
          <cell r="B47">
            <v>26.9</v>
          </cell>
          <cell r="C47">
            <v>0</v>
          </cell>
          <cell r="D47">
            <v>45.2</v>
          </cell>
          <cell r="F47">
            <v>17.8</v>
          </cell>
        </row>
        <row r="48">
          <cell r="A48">
            <v>1955</v>
          </cell>
          <cell r="B48">
            <v>26.8</v>
          </cell>
          <cell r="C48">
            <v>0</v>
          </cell>
          <cell r="D48">
            <v>45</v>
          </cell>
          <cell r="F48">
            <v>18.2</v>
          </cell>
        </row>
        <row r="49">
          <cell r="A49">
            <v>1956</v>
          </cell>
          <cell r="B49">
            <v>27.2</v>
          </cell>
          <cell r="C49">
            <v>0</v>
          </cell>
          <cell r="D49">
            <v>45.7</v>
          </cell>
          <cell r="F49">
            <v>18.899999999999999</v>
          </cell>
        </row>
        <row r="50">
          <cell r="A50">
            <v>1957</v>
          </cell>
          <cell r="B50">
            <v>28.1</v>
          </cell>
          <cell r="C50">
            <v>28.9</v>
          </cell>
          <cell r="D50">
            <v>47.2</v>
          </cell>
          <cell r="F50">
            <v>21.3</v>
          </cell>
        </row>
        <row r="51">
          <cell r="A51">
            <v>1958</v>
          </cell>
          <cell r="B51">
            <v>28.9</v>
          </cell>
          <cell r="C51">
            <v>29.6</v>
          </cell>
          <cell r="D51">
            <v>48.5</v>
          </cell>
          <cell r="F51">
            <v>22.3</v>
          </cell>
        </row>
        <row r="52">
          <cell r="A52">
            <v>1959</v>
          </cell>
          <cell r="B52">
            <v>29.1</v>
          </cell>
          <cell r="C52">
            <v>30.2</v>
          </cell>
          <cell r="D52">
            <v>48.9</v>
          </cell>
          <cell r="F52">
            <v>22.8</v>
          </cell>
        </row>
        <row r="53">
          <cell r="A53">
            <v>1960</v>
          </cell>
          <cell r="B53">
            <v>29.6</v>
          </cell>
          <cell r="C53">
            <v>30.6</v>
          </cell>
          <cell r="D53">
            <v>49.7</v>
          </cell>
          <cell r="F53">
            <v>23.9</v>
          </cell>
        </row>
        <row r="54">
          <cell r="A54">
            <v>1961</v>
          </cell>
          <cell r="B54">
            <v>29.9</v>
          </cell>
          <cell r="C54">
            <v>31</v>
          </cell>
          <cell r="D54">
            <v>50.2</v>
          </cell>
          <cell r="F54">
            <v>24</v>
          </cell>
        </row>
        <row r="55">
          <cell r="A55">
            <v>1962</v>
          </cell>
          <cell r="B55">
            <v>30.2</v>
          </cell>
          <cell r="C55">
            <v>31.4</v>
          </cell>
          <cell r="D55">
            <v>50.7</v>
          </cell>
          <cell r="F55">
            <v>24.3</v>
          </cell>
        </row>
        <row r="56">
          <cell r="A56">
            <v>1963</v>
          </cell>
          <cell r="B56">
            <v>30.6</v>
          </cell>
          <cell r="C56">
            <v>31.8</v>
          </cell>
          <cell r="D56">
            <v>51.4</v>
          </cell>
          <cell r="F56">
            <v>24.5</v>
          </cell>
        </row>
        <row r="57">
          <cell r="A57">
            <v>1964</v>
          </cell>
          <cell r="B57">
            <v>31</v>
          </cell>
          <cell r="C57">
            <v>32.299999999999997</v>
          </cell>
          <cell r="D57">
            <v>52.1</v>
          </cell>
          <cell r="F57">
            <v>25</v>
          </cell>
        </row>
        <row r="58">
          <cell r="A58">
            <v>1965</v>
          </cell>
          <cell r="B58">
            <v>31.5</v>
          </cell>
          <cell r="C58">
            <v>32.700000000000003</v>
          </cell>
          <cell r="D58">
            <v>52.9</v>
          </cell>
          <cell r="F58">
            <v>26</v>
          </cell>
        </row>
        <row r="59">
          <cell r="A59">
            <v>1966</v>
          </cell>
          <cell r="B59">
            <v>32.4</v>
          </cell>
          <cell r="C59">
            <v>33.5</v>
          </cell>
          <cell r="D59">
            <v>54.4</v>
          </cell>
          <cell r="F59">
            <v>27.6</v>
          </cell>
        </row>
        <row r="60">
          <cell r="A60">
            <v>1967</v>
          </cell>
          <cell r="B60">
            <v>33.4</v>
          </cell>
          <cell r="C60">
            <v>34.700000000000003</v>
          </cell>
          <cell r="D60">
            <v>56.1</v>
          </cell>
          <cell r="F60">
            <v>29.1</v>
          </cell>
        </row>
        <row r="61">
          <cell r="A61">
            <v>1968</v>
          </cell>
          <cell r="B61">
            <v>34.799999999999997</v>
          </cell>
          <cell r="C61">
            <v>36.299999999999997</v>
          </cell>
          <cell r="D61">
            <v>58.3</v>
          </cell>
          <cell r="F61">
            <v>30.8</v>
          </cell>
        </row>
        <row r="62">
          <cell r="A62">
            <v>1969</v>
          </cell>
          <cell r="B62">
            <v>36.700000000000003</v>
          </cell>
          <cell r="C62">
            <v>38.4</v>
          </cell>
          <cell r="D62">
            <v>60.9</v>
          </cell>
          <cell r="F62">
            <v>32.9</v>
          </cell>
        </row>
        <row r="63">
          <cell r="A63">
            <v>1970</v>
          </cell>
          <cell r="B63">
            <v>38.799999999999997</v>
          </cell>
          <cell r="C63">
            <v>40.799999999999997</v>
          </cell>
          <cell r="D63">
            <v>63.9</v>
          </cell>
          <cell r="F63">
            <v>34.5</v>
          </cell>
        </row>
        <row r="64">
          <cell r="A64">
            <v>1971</v>
          </cell>
          <cell r="B64">
            <v>40.5</v>
          </cell>
          <cell r="C64">
            <v>42.7</v>
          </cell>
          <cell r="D64">
            <v>66.7</v>
          </cell>
          <cell r="F64">
            <v>35.799999999999997</v>
          </cell>
        </row>
        <row r="65">
          <cell r="A65">
            <v>1972</v>
          </cell>
          <cell r="B65">
            <v>41.8</v>
          </cell>
          <cell r="C65">
            <v>44</v>
          </cell>
          <cell r="D65">
            <v>68.7</v>
          </cell>
          <cell r="E65">
            <v>0</v>
          </cell>
          <cell r="F65">
            <v>36.5</v>
          </cell>
        </row>
        <row r="66">
          <cell r="A66">
            <v>1973</v>
          </cell>
          <cell r="B66">
            <v>44.4</v>
          </cell>
          <cell r="C66">
            <v>45.6</v>
          </cell>
          <cell r="D66">
            <v>73</v>
          </cell>
          <cell r="E66">
            <v>0</v>
          </cell>
          <cell r="F66">
            <v>37.799999999999997</v>
          </cell>
        </row>
        <row r="67">
          <cell r="A67">
            <v>1974</v>
          </cell>
          <cell r="B67">
            <v>49.3</v>
          </cell>
          <cell r="C67">
            <v>49.4</v>
          </cell>
          <cell r="D67">
            <v>80.3</v>
          </cell>
          <cell r="E67">
            <v>0</v>
          </cell>
          <cell r="F67">
            <v>41.2</v>
          </cell>
        </row>
        <row r="68">
          <cell r="A68">
            <v>1975</v>
          </cell>
          <cell r="B68">
            <v>53.8</v>
          </cell>
          <cell r="C68">
            <v>53.9</v>
          </cell>
          <cell r="D68">
            <v>86.9</v>
          </cell>
          <cell r="E68">
            <v>0</v>
          </cell>
          <cell r="F68">
            <v>46.1</v>
          </cell>
        </row>
        <row r="69">
          <cell r="A69">
            <v>1976</v>
          </cell>
          <cell r="B69">
            <v>56.9</v>
          </cell>
          <cell r="C69">
            <v>57.4</v>
          </cell>
          <cell r="D69">
            <v>91.9</v>
          </cell>
          <cell r="E69">
            <v>0</v>
          </cell>
          <cell r="F69">
            <v>50.9</v>
          </cell>
        </row>
        <row r="70">
          <cell r="A70">
            <v>1977</v>
          </cell>
          <cell r="B70">
            <v>60.6</v>
          </cell>
          <cell r="C70">
            <v>61</v>
          </cell>
          <cell r="D70">
            <v>97.7</v>
          </cell>
          <cell r="E70">
            <v>0</v>
          </cell>
          <cell r="F70">
            <v>56</v>
          </cell>
        </row>
        <row r="71">
          <cell r="A71">
            <v>1978</v>
          </cell>
          <cell r="B71">
            <v>65.2</v>
          </cell>
          <cell r="C71">
            <v>65.5</v>
          </cell>
          <cell r="D71">
            <v>104.4</v>
          </cell>
          <cell r="E71">
            <v>103.6</v>
          </cell>
          <cell r="F71">
            <v>62.2</v>
          </cell>
        </row>
        <row r="72">
          <cell r="A72">
            <v>1979</v>
          </cell>
          <cell r="B72">
            <v>72.599999999999994</v>
          </cell>
          <cell r="C72">
            <v>71.900000000000006</v>
          </cell>
          <cell r="D72">
            <v>114.4</v>
          </cell>
          <cell r="E72">
            <v>111</v>
          </cell>
          <cell r="F72">
            <v>67.400000000000006</v>
          </cell>
        </row>
        <row r="73">
          <cell r="A73">
            <v>1980</v>
          </cell>
          <cell r="B73">
            <v>82.4</v>
          </cell>
          <cell r="C73">
            <v>80.8</v>
          </cell>
          <cell r="D73">
            <v>127.1</v>
          </cell>
          <cell r="E73">
            <v>120.9</v>
          </cell>
          <cell r="F73">
            <v>75.8</v>
          </cell>
        </row>
        <row r="74">
          <cell r="A74">
            <v>1981</v>
          </cell>
          <cell r="B74">
            <v>90.9</v>
          </cell>
          <cell r="C74">
            <v>89.2</v>
          </cell>
          <cell r="D74">
            <v>139.19999999999999</v>
          </cell>
          <cell r="E74">
            <v>132.19999999999999</v>
          </cell>
          <cell r="F74">
            <v>82.9</v>
          </cell>
        </row>
        <row r="75">
          <cell r="A75">
            <v>1982</v>
          </cell>
          <cell r="B75">
            <v>96.5</v>
          </cell>
          <cell r="C75">
            <v>95.8</v>
          </cell>
          <cell r="D75">
            <v>147.6</v>
          </cell>
          <cell r="E75">
            <v>142.4</v>
          </cell>
          <cell r="F75">
            <v>92.5</v>
          </cell>
        </row>
        <row r="76">
          <cell r="A76">
            <v>1983</v>
          </cell>
          <cell r="B76">
            <v>99.6</v>
          </cell>
          <cell r="C76">
            <v>99.6</v>
          </cell>
          <cell r="D76">
            <v>153.9</v>
          </cell>
          <cell r="E76">
            <v>150.4</v>
          </cell>
          <cell r="F76">
            <v>100.6</v>
          </cell>
        </row>
        <row r="77">
          <cell r="A77">
            <v>1984</v>
          </cell>
          <cell r="B77">
            <v>103.9</v>
          </cell>
          <cell r="C77">
            <v>104.6</v>
          </cell>
          <cell r="D77">
            <v>160.19999999999999</v>
          </cell>
          <cell r="E77">
            <v>157.9</v>
          </cell>
          <cell r="F77">
            <v>106.8</v>
          </cell>
        </row>
        <row r="78">
          <cell r="A78">
            <v>1985</v>
          </cell>
          <cell r="B78">
            <v>107.6</v>
          </cell>
          <cell r="C78">
            <v>109.1</v>
          </cell>
          <cell r="D78">
            <v>165.7</v>
          </cell>
          <cell r="E78">
            <v>164.8</v>
          </cell>
          <cell r="F78">
            <v>113.5</v>
          </cell>
        </row>
        <row r="79">
          <cell r="A79">
            <v>1986</v>
          </cell>
          <cell r="B79">
            <v>109.6</v>
          </cell>
          <cell r="C79">
            <v>113.5</v>
          </cell>
          <cell r="D79">
            <v>168.7</v>
          </cell>
          <cell r="E79">
            <v>171.4</v>
          </cell>
          <cell r="F79">
            <v>122</v>
          </cell>
        </row>
        <row r="80">
          <cell r="A80">
            <v>1987</v>
          </cell>
          <cell r="B80">
            <v>113.6</v>
          </cell>
          <cell r="C80">
            <v>118.2</v>
          </cell>
          <cell r="D80">
            <v>174.4</v>
          </cell>
          <cell r="E80">
            <v>178.1</v>
          </cell>
          <cell r="F80">
            <v>130.1</v>
          </cell>
        </row>
        <row r="81">
          <cell r="A81">
            <v>1988</v>
          </cell>
          <cell r="B81">
            <v>118.3</v>
          </cell>
          <cell r="C81">
            <v>123.4</v>
          </cell>
          <cell r="D81">
            <v>180.8</v>
          </cell>
          <cell r="E81">
            <v>185.2</v>
          </cell>
          <cell r="F81">
            <v>138.6</v>
          </cell>
        </row>
        <row r="82">
          <cell r="A82">
            <v>1989</v>
          </cell>
          <cell r="B82">
            <v>124</v>
          </cell>
          <cell r="C82">
            <v>129</v>
          </cell>
          <cell r="D82">
            <v>188.6</v>
          </cell>
          <cell r="E82">
            <v>192.6</v>
          </cell>
          <cell r="F82">
            <v>149.30000000000001</v>
          </cell>
        </row>
        <row r="83">
          <cell r="A83">
            <v>1990</v>
          </cell>
          <cell r="B83">
            <v>130.69999999999999</v>
          </cell>
          <cell r="C83">
            <v>135.5</v>
          </cell>
          <cell r="D83">
            <v>198</v>
          </cell>
          <cell r="E83">
            <v>201.4</v>
          </cell>
          <cell r="F83">
            <v>162.80000000000001</v>
          </cell>
        </row>
        <row r="84">
          <cell r="A84">
            <v>1991</v>
          </cell>
          <cell r="B84">
            <v>136.19999999999999</v>
          </cell>
          <cell r="C84">
            <v>142.1</v>
          </cell>
          <cell r="D84">
            <v>205.1</v>
          </cell>
          <cell r="E84">
            <v>209.9</v>
          </cell>
          <cell r="F84">
            <v>177</v>
          </cell>
        </row>
        <row r="85">
          <cell r="A85">
            <v>1992</v>
          </cell>
          <cell r="B85">
            <v>140.30000000000001</v>
          </cell>
          <cell r="C85">
            <v>147.30000000000001</v>
          </cell>
          <cell r="D85">
            <v>210.3</v>
          </cell>
          <cell r="E85">
            <v>216.4</v>
          </cell>
          <cell r="F85">
            <v>190.1</v>
          </cell>
        </row>
        <row r="86">
          <cell r="A86">
            <v>1993</v>
          </cell>
          <cell r="B86">
            <v>144.5</v>
          </cell>
          <cell r="C86">
            <v>152.19999999999999</v>
          </cell>
          <cell r="D86">
            <v>215.5</v>
          </cell>
          <cell r="E86">
            <v>222.5</v>
          </cell>
          <cell r="F86">
            <v>201.4</v>
          </cell>
        </row>
        <row r="87">
          <cell r="A87">
            <v>1994</v>
          </cell>
          <cell r="B87">
            <v>148.19999999999999</v>
          </cell>
          <cell r="C87">
            <v>156.5</v>
          </cell>
          <cell r="D87">
            <v>220.1</v>
          </cell>
          <cell r="E87">
            <v>227.7</v>
          </cell>
          <cell r="F87">
            <v>211</v>
          </cell>
        </row>
        <row r="88">
          <cell r="A88">
            <v>1995</v>
          </cell>
          <cell r="B88">
            <v>152.4</v>
          </cell>
          <cell r="C88">
            <v>161.19999999999999</v>
          </cell>
          <cell r="D88">
            <v>225.4</v>
          </cell>
          <cell r="E88">
            <v>233.4</v>
          </cell>
          <cell r="F88">
            <v>220.5</v>
          </cell>
        </row>
        <row r="89">
          <cell r="A89">
            <v>1996</v>
          </cell>
          <cell r="B89">
            <v>156.9</v>
          </cell>
          <cell r="C89">
            <v>165.6</v>
          </cell>
          <cell r="D89">
            <v>231.4</v>
          </cell>
          <cell r="E89">
            <v>239.1</v>
          </cell>
          <cell r="F89">
            <v>228.2</v>
          </cell>
        </row>
        <row r="90">
          <cell r="A90">
            <v>1997</v>
          </cell>
          <cell r="B90">
            <v>160.5</v>
          </cell>
          <cell r="C90">
            <v>169.5</v>
          </cell>
          <cell r="D90">
            <v>236.4</v>
          </cell>
          <cell r="E90">
            <v>244.4</v>
          </cell>
          <cell r="F90">
            <v>234.6</v>
          </cell>
        </row>
        <row r="91">
          <cell r="A91">
            <v>1998</v>
          </cell>
          <cell r="B91">
            <v>163</v>
          </cell>
          <cell r="C91">
            <v>173.4</v>
          </cell>
          <cell r="D91">
            <v>239.7</v>
          </cell>
          <cell r="E91">
            <v>249.7</v>
          </cell>
          <cell r="F91">
            <v>242.1</v>
          </cell>
        </row>
        <row r="92">
          <cell r="A92">
            <v>1999</v>
          </cell>
          <cell r="B92">
            <v>166.6</v>
          </cell>
          <cell r="C92">
            <v>177</v>
          </cell>
          <cell r="D92">
            <v>244.7</v>
          </cell>
          <cell r="E92">
            <v>254.8</v>
          </cell>
          <cell r="F92">
            <v>250.6</v>
          </cell>
        </row>
        <row r="93">
          <cell r="A93">
            <v>2000</v>
          </cell>
          <cell r="B93">
            <v>172.2</v>
          </cell>
          <cell r="C93">
            <v>181.3</v>
          </cell>
          <cell r="D93">
            <v>252.9</v>
          </cell>
          <cell r="E93">
            <v>260.8</v>
          </cell>
          <cell r="F93">
            <v>260.8</v>
          </cell>
        </row>
        <row r="94">
          <cell r="A94">
            <v>2001</v>
          </cell>
          <cell r="B94">
            <v>177.1</v>
          </cell>
          <cell r="C94">
            <v>186.1</v>
          </cell>
          <cell r="D94">
            <v>260</v>
          </cell>
          <cell r="E94">
            <v>267.8</v>
          </cell>
          <cell r="F94">
            <v>272.8</v>
          </cell>
        </row>
        <row r="95">
          <cell r="A95">
            <v>2002</v>
          </cell>
          <cell r="B95">
            <v>179.9</v>
          </cell>
          <cell r="C95">
            <v>190.5</v>
          </cell>
          <cell r="D95">
            <v>264.2</v>
          </cell>
          <cell r="E95">
            <v>273.89999999999998</v>
          </cell>
          <cell r="F95">
            <v>285.60000000000002</v>
          </cell>
        </row>
        <row r="96">
          <cell r="A96">
            <v>2003</v>
          </cell>
          <cell r="B96">
            <v>184</v>
          </cell>
          <cell r="C96">
            <v>193.2</v>
          </cell>
          <cell r="D96">
            <v>270.10000000000002</v>
          </cell>
          <cell r="E96">
            <v>277.89999999999998</v>
          </cell>
          <cell r="F96">
            <v>297.10000000000002</v>
          </cell>
        </row>
        <row r="97">
          <cell r="A97">
            <v>2004</v>
          </cell>
          <cell r="B97">
            <v>188.9</v>
          </cell>
          <cell r="C97">
            <v>196.6</v>
          </cell>
          <cell r="D97">
            <v>277.39999999999998</v>
          </cell>
          <cell r="E97">
            <v>282.89999999999998</v>
          </cell>
          <cell r="F97">
            <v>310.10000000000002</v>
          </cell>
        </row>
        <row r="98">
          <cell r="A98">
            <v>2005</v>
          </cell>
          <cell r="B98">
            <v>195.3</v>
          </cell>
          <cell r="C98">
            <v>200.9</v>
          </cell>
          <cell r="D98">
            <v>286.7</v>
          </cell>
          <cell r="E98">
            <v>289</v>
          </cell>
          <cell r="F98">
            <v>323.2</v>
          </cell>
        </row>
        <row r="99">
          <cell r="A99">
            <v>2006</v>
          </cell>
          <cell r="B99">
            <v>201.6</v>
          </cell>
          <cell r="C99">
            <v>205.9</v>
          </cell>
          <cell r="D99">
            <v>296.10000000000002</v>
          </cell>
          <cell r="E99">
            <v>296.2</v>
          </cell>
          <cell r="F99">
            <v>336.2</v>
          </cell>
        </row>
        <row r="100">
          <cell r="A100">
            <v>2007</v>
          </cell>
          <cell r="B100">
            <v>207.34200000000001</v>
          </cell>
          <cell r="C100">
            <v>210.72900000000001</v>
          </cell>
          <cell r="D100">
            <v>304.5</v>
          </cell>
          <cell r="E100">
            <v>303.13271900627109</v>
          </cell>
          <cell r="F100">
            <v>351.05399999999997</v>
          </cell>
        </row>
        <row r="101">
          <cell r="A101">
            <v>2008</v>
          </cell>
          <cell r="B101">
            <v>215.303</v>
          </cell>
          <cell r="C101">
            <v>215.572</v>
          </cell>
          <cell r="D101">
            <v>316.2</v>
          </cell>
          <cell r="E101">
            <v>310.10000000000002</v>
          </cell>
          <cell r="F101">
            <v>364.065</v>
          </cell>
        </row>
        <row r="102">
          <cell r="A102">
            <v>2009</v>
          </cell>
          <cell r="B102">
            <v>214.53700000000001</v>
          </cell>
          <cell r="C102">
            <v>219.23500000000001</v>
          </cell>
          <cell r="D102">
            <v>315</v>
          </cell>
          <cell r="E102">
            <v>315.39999999999998</v>
          </cell>
          <cell r="F102">
            <v>375.613</v>
          </cell>
        </row>
        <row r="103">
          <cell r="A103">
            <v>2010</v>
          </cell>
          <cell r="B103">
            <v>218.05600000000001</v>
          </cell>
          <cell r="C103">
            <v>221.33699999999999</v>
          </cell>
          <cell r="D103">
            <v>320.2</v>
          </cell>
          <cell r="E103">
            <v>318.39999999999998</v>
          </cell>
          <cell r="F103">
            <v>388.43599999999998</v>
          </cell>
        </row>
        <row r="104">
          <cell r="A104">
            <v>2011</v>
          </cell>
          <cell r="B104">
            <v>224.93899999999999</v>
          </cell>
          <cell r="C104">
            <v>225.00800000000001</v>
          </cell>
          <cell r="D104">
            <v>330.33833333333331</v>
          </cell>
          <cell r="E104">
            <v>323.67500000000001</v>
          </cell>
          <cell r="F104">
            <v>400.25799999999998</v>
          </cell>
        </row>
        <row r="105">
          <cell r="A105">
            <v>2012</v>
          </cell>
          <cell r="B105">
            <v>229.59399999999999</v>
          </cell>
          <cell r="C105">
            <v>229.755</v>
          </cell>
          <cell r="D105">
            <v>337.2</v>
          </cell>
          <cell r="E105">
            <v>330.5</v>
          </cell>
          <cell r="F105">
            <v>414.92399999999998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bo.gov/publication/44604" TargetMode="External"/><Relationship Id="rId2" Type="http://schemas.openxmlformats.org/officeDocument/2006/relationships/hyperlink" Target="http://www.cbo.gov/publication/43310" TargetMode="External"/><Relationship Id="rId1" Type="http://schemas.openxmlformats.org/officeDocument/2006/relationships/hyperlink" Target="http://www.cbo.gov/publication/43310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bo.gov/publication/44604" TargetMode="External"/><Relationship Id="rId2" Type="http://schemas.openxmlformats.org/officeDocument/2006/relationships/hyperlink" Target="http://www.cbo.gov/publication/43310" TargetMode="External"/><Relationship Id="rId1" Type="http://schemas.openxmlformats.org/officeDocument/2006/relationships/hyperlink" Target="http://www.cbo.gov/publication/43310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bo.gov/publication/44604" TargetMode="External"/><Relationship Id="rId2" Type="http://schemas.openxmlformats.org/officeDocument/2006/relationships/hyperlink" Target="http://www.cbo.gov/publication/43310" TargetMode="External"/><Relationship Id="rId1" Type="http://schemas.openxmlformats.org/officeDocument/2006/relationships/hyperlink" Target="http://www.cbo.gov/publication/433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zoomScaleNormal="100" workbookViewId="0">
      <selection activeCell="A6" sqref="A6"/>
    </sheetView>
  </sheetViews>
  <sheetFormatPr defaultRowHeight="15"/>
  <cols>
    <col min="1" max="16384" width="9.140625" style="218"/>
  </cols>
  <sheetData>
    <row r="1" spans="1:1" s="215" customFormat="1" ht="20.25">
      <c r="A1" s="213" t="s">
        <v>340</v>
      </c>
    </row>
    <row r="2" spans="1:1" s="215" customFormat="1" ht="20.25">
      <c r="A2" s="266" t="s">
        <v>343</v>
      </c>
    </row>
    <row r="3" spans="1:1" s="216" customFormat="1" ht="15.75">
      <c r="A3" s="214" t="s">
        <v>334</v>
      </c>
    </row>
    <row r="4" spans="1:1" ht="16.5">
      <c r="A4" s="217"/>
    </row>
    <row r="5" spans="1:1" ht="16.5">
      <c r="A5" s="219" t="s">
        <v>341</v>
      </c>
    </row>
    <row r="6" spans="1:1" ht="16.5">
      <c r="A6" s="220" t="s">
        <v>296</v>
      </c>
    </row>
    <row r="7" spans="1:1" ht="17.25">
      <c r="A7" s="220" t="s">
        <v>337</v>
      </c>
    </row>
    <row r="8" spans="1:1" customFormat="1"/>
    <row r="9" spans="1:1" customFormat="1" ht="16.5">
      <c r="A9" s="219" t="s">
        <v>297</v>
      </c>
    </row>
    <row r="10" spans="1:1" customFormat="1" ht="16.5">
      <c r="A10" s="238" t="s">
        <v>336</v>
      </c>
    </row>
    <row r="11" spans="1:1" ht="16.5">
      <c r="A11" s="221"/>
    </row>
    <row r="12" spans="1:1" ht="16.5">
      <c r="A12" s="219" t="s">
        <v>342</v>
      </c>
    </row>
    <row r="13" spans="1:1" ht="16.5">
      <c r="A13" s="220" t="s">
        <v>330</v>
      </c>
    </row>
    <row r="14" spans="1:1" ht="16.5">
      <c r="A14" s="220" t="s">
        <v>331</v>
      </c>
    </row>
    <row r="15" spans="1:1" ht="16.5">
      <c r="A15" s="220" t="s">
        <v>332</v>
      </c>
    </row>
    <row r="16" spans="1:1" ht="17.25">
      <c r="A16" s="220" t="s">
        <v>338</v>
      </c>
    </row>
    <row r="17" spans="1:1" ht="17.25">
      <c r="A17" s="220" t="s">
        <v>339</v>
      </c>
    </row>
    <row r="18" spans="1:1" ht="17.25">
      <c r="A18" s="220" t="s">
        <v>353</v>
      </c>
    </row>
    <row r="19" spans="1:1" ht="17.25">
      <c r="A19" s="220" t="s">
        <v>354</v>
      </c>
    </row>
    <row r="20" spans="1:1" ht="16.5">
      <c r="A20" s="220" t="s">
        <v>333</v>
      </c>
    </row>
    <row r="21" spans="1:1" ht="16.5">
      <c r="A21" s="221"/>
    </row>
    <row r="22" spans="1:1" ht="16.5">
      <c r="A22" s="221"/>
    </row>
    <row r="23" spans="1:1" ht="16.5">
      <c r="A23" s="221"/>
    </row>
    <row r="24" spans="1:1" ht="16.5">
      <c r="A24" s="221"/>
    </row>
  </sheetData>
  <hyperlinks>
    <hyperlink ref="A6" location="'1'!A1" display="1. Share of bottom-fifth household income from various sources, 1979–2010 "/>
    <hyperlink ref="A7" location="'2'!A1" display="2. Educational attainment of low-wage workers, 1979-2013"/>
    <hyperlink ref="A13" location="'4'!A1" display="4. Real annual household income, by income group, 1979–2010"/>
    <hyperlink ref="A14" location="'5'!A1" display="5. Real annual household income of all households except elderly childless households, by income group, 1979–2010"/>
    <hyperlink ref="A15" location="'6'!A1" display="6. Top 1% share of transfer and market-based income, 1979–2010"/>
    <hyperlink ref="A16" location="'7'!A1" display="7. Per capita income, by various measures, 1947-2013"/>
    <hyperlink ref="A17" location="'8'!A1" display="8. Aggregate income of all households and top 1%, 1979-2010"/>
    <hyperlink ref="A18" location="'9'!A1" display="9.. Pre-tax income of 20-80th percentile all households by income source, 1979-2010 "/>
    <hyperlink ref="A19" location="'10'!A1" display="10. Pre-tax income of 20-80th percentile all households excluding the elderly childless by income source, 1979-2010 "/>
    <hyperlink ref="A20" location="'11'!A1" display="11. Wages and hours worked of working-age households, by income group, selected years, 1979–2012 (2012 dollars)"/>
    <hyperlink ref="A10" location="'3'!A1" display="3. Distribution of total employment of all workers by wage level, 1973–2013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P37"/>
  <sheetViews>
    <sheetView zoomScale="80" zoomScaleNormal="80" workbookViewId="0">
      <selection activeCell="A36" sqref="A36:P36"/>
    </sheetView>
  </sheetViews>
  <sheetFormatPr defaultRowHeight="16.5"/>
  <cols>
    <col min="1" max="1" width="9.42578125" style="108" bestFit="1" customWidth="1"/>
    <col min="2" max="2" width="13.5703125" style="108" bestFit="1" customWidth="1"/>
    <col min="3" max="3" width="12.28515625" style="108" customWidth="1"/>
    <col min="4" max="4" width="12.140625" style="108" customWidth="1"/>
    <col min="5" max="5" width="12.42578125" style="108" bestFit="1" customWidth="1"/>
    <col min="6" max="6" width="11.28515625" style="108" customWidth="1"/>
    <col min="7" max="7" width="10.5703125" style="108" customWidth="1"/>
    <col min="8" max="8" width="12.28515625" style="108" bestFit="1" customWidth="1"/>
    <col min="9" max="9" width="9.140625" style="108"/>
    <col min="10" max="10" width="13.140625" style="108" bestFit="1" customWidth="1"/>
    <col min="11" max="11" width="11.140625" style="108" customWidth="1"/>
    <col min="12" max="12" width="10.5703125" style="108" bestFit="1" customWidth="1"/>
    <col min="13" max="13" width="10.42578125" style="108" customWidth="1"/>
    <col min="14" max="14" width="11.5703125" style="108" customWidth="1"/>
    <col min="15" max="15" width="9.7109375" style="108" customWidth="1"/>
    <col min="16" max="16" width="11.42578125" style="108" customWidth="1"/>
    <col min="17" max="16384" width="9.140625" style="108"/>
  </cols>
  <sheetData>
    <row r="1" spans="1:16" ht="44.25" customHeight="1" thickBot="1">
      <c r="A1" s="339" t="s">
        <v>313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1"/>
    </row>
    <row r="2" spans="1:16">
      <c r="A2" s="173"/>
      <c r="B2" s="337" t="s">
        <v>315</v>
      </c>
      <c r="C2" s="337"/>
      <c r="D2" s="337"/>
      <c r="E2" s="337"/>
      <c r="F2" s="337"/>
      <c r="G2" s="337"/>
      <c r="H2" s="337"/>
      <c r="I2" s="166"/>
      <c r="J2" s="337" t="s">
        <v>262</v>
      </c>
      <c r="K2" s="337"/>
      <c r="L2" s="337"/>
      <c r="M2" s="337"/>
      <c r="N2" s="337"/>
      <c r="O2" s="337"/>
      <c r="P2" s="338"/>
    </row>
    <row r="3" spans="1:16" ht="45.75">
      <c r="A3" s="167"/>
      <c r="B3" s="168" t="s">
        <v>263</v>
      </c>
      <c r="C3" s="168" t="s">
        <v>264</v>
      </c>
      <c r="D3" s="168" t="s">
        <v>265</v>
      </c>
      <c r="E3" s="168" t="s">
        <v>266</v>
      </c>
      <c r="F3" s="168" t="s">
        <v>267</v>
      </c>
      <c r="G3" s="168" t="s">
        <v>261</v>
      </c>
      <c r="H3" s="168" t="s">
        <v>12</v>
      </c>
      <c r="I3" s="169"/>
      <c r="J3" s="168" t="s">
        <v>263</v>
      </c>
      <c r="K3" s="168" t="s">
        <v>264</v>
      </c>
      <c r="L3" s="168" t="s">
        <v>265</v>
      </c>
      <c r="M3" s="168" t="s">
        <v>266</v>
      </c>
      <c r="N3" s="168" t="s">
        <v>267</v>
      </c>
      <c r="O3" s="168" t="s">
        <v>261</v>
      </c>
      <c r="P3" s="170" t="s">
        <v>12</v>
      </c>
    </row>
    <row r="4" spans="1:16">
      <c r="A4" s="171">
        <v>1979</v>
      </c>
      <c r="B4" s="248">
        <v>5798391.6924416311</v>
      </c>
      <c r="C4" s="248">
        <v>4044378.2054780377</v>
      </c>
      <c r="D4" s="248">
        <v>586831.34746151918</v>
      </c>
      <c r="E4" s="248">
        <v>211470.75584198887</v>
      </c>
      <c r="F4" s="248">
        <v>259051.6759064364</v>
      </c>
      <c r="G4" s="248">
        <v>185036.91136174032</v>
      </c>
      <c r="H4" s="248">
        <v>511622.79639190855</v>
      </c>
      <c r="I4" s="249"/>
      <c r="J4" s="248">
        <v>542942.71217736253</v>
      </c>
      <c r="K4" s="248">
        <v>173308.0691539495</v>
      </c>
      <c r="L4" s="248">
        <v>166849.38334696999</v>
      </c>
      <c r="M4" s="248">
        <v>129711.93995683797</v>
      </c>
      <c r="N4" s="248">
        <v>58128.172262815351</v>
      </c>
      <c r="O4" s="248">
        <v>9688.0287104692252</v>
      </c>
      <c r="P4" s="250">
        <v>5257.1187463204751</v>
      </c>
    </row>
    <row r="5" spans="1:16">
      <c r="A5" s="171">
        <v>1980</v>
      </c>
      <c r="B5" s="251">
        <v>5713143.6376052136</v>
      </c>
      <c r="C5" s="251">
        <v>3974039.6309095495</v>
      </c>
      <c r="D5" s="251">
        <v>610594.63079079019</v>
      </c>
      <c r="E5" s="251">
        <v>191457.63846829868</v>
      </c>
      <c r="F5" s="251">
        <v>212155.7615459525</v>
      </c>
      <c r="G5" s="251">
        <v>186283.10769888514</v>
      </c>
      <c r="H5" s="251">
        <v>538612.86819173722</v>
      </c>
      <c r="I5" s="251"/>
      <c r="J5" s="251">
        <v>517699.93340982019</v>
      </c>
      <c r="K5" s="251">
        <v>180898.39960607883</v>
      </c>
      <c r="L5" s="251">
        <v>157837.69710672036</v>
      </c>
      <c r="M5" s="251">
        <v>115303.51249679243</v>
      </c>
      <c r="N5" s="251">
        <v>48683.705276423476</v>
      </c>
      <c r="O5" s="251">
        <v>9736.7410552846941</v>
      </c>
      <c r="P5" s="252">
        <v>5239.8778685204479</v>
      </c>
    </row>
    <row r="6" spans="1:16">
      <c r="A6" s="171">
        <v>1981</v>
      </c>
      <c r="B6" s="251">
        <v>5784670.4236395536</v>
      </c>
      <c r="C6" s="251">
        <v>4017744.7839034242</v>
      </c>
      <c r="D6" s="251">
        <v>664392.69212986308</v>
      </c>
      <c r="E6" s="251">
        <v>188331.78674547301</v>
      </c>
      <c r="F6" s="251">
        <v>167406.03266264265</v>
      </c>
      <c r="G6" s="251">
        <v>193563.22526618058</v>
      </c>
      <c r="H6" s="251">
        <v>553231.90293197078</v>
      </c>
      <c r="I6" s="251"/>
      <c r="J6" s="251">
        <v>514524.43277330883</v>
      </c>
      <c r="K6" s="251">
        <v>182184.59573058088</v>
      </c>
      <c r="L6" s="251">
        <v>161319.87945976012</v>
      </c>
      <c r="M6" s="251">
        <v>118572.65588051772</v>
      </c>
      <c r="N6" s="251">
        <v>36640.477353636372</v>
      </c>
      <c r="O6" s="251">
        <v>10177.910376010104</v>
      </c>
      <c r="P6" s="252">
        <v>5628.9139728036216</v>
      </c>
    </row>
    <row r="7" spans="1:16">
      <c r="A7" s="171">
        <v>1982</v>
      </c>
      <c r="B7" s="251">
        <v>5800727.8769206116</v>
      </c>
      <c r="C7" s="251">
        <v>4015386.2638269751</v>
      </c>
      <c r="D7" s="251">
        <v>651002.96106144227</v>
      </c>
      <c r="E7" s="251">
        <v>197904.90016267844</v>
      </c>
      <c r="F7" s="251">
        <v>151032.68696625458</v>
      </c>
      <c r="G7" s="251">
        <v>192696.87647418692</v>
      </c>
      <c r="H7" s="251">
        <v>592704.18842907436</v>
      </c>
      <c r="I7" s="251"/>
      <c r="J7" s="251">
        <v>539211.77961396566</v>
      </c>
      <c r="K7" s="251">
        <v>188640.92781924535</v>
      </c>
      <c r="L7" s="251">
        <v>155602.12125203284</v>
      </c>
      <c r="M7" s="251">
        <v>135352.53013019299</v>
      </c>
      <c r="N7" s="251">
        <v>41564.950197460836</v>
      </c>
      <c r="O7" s="251">
        <v>11723.44749159152</v>
      </c>
      <c r="P7" s="252">
        <v>6327.8027234420742</v>
      </c>
    </row>
    <row r="8" spans="1:16">
      <c r="A8" s="171">
        <v>1983</v>
      </c>
      <c r="B8" s="251">
        <v>5950915.750793051</v>
      </c>
      <c r="C8" s="251">
        <v>4056813.4661705736</v>
      </c>
      <c r="D8" s="251">
        <v>647591.59552327089</v>
      </c>
      <c r="E8" s="251">
        <v>262247.83620363864</v>
      </c>
      <c r="F8" s="251">
        <v>181967.88634538191</v>
      </c>
      <c r="G8" s="251">
        <v>208727.8696314675</v>
      </c>
      <c r="H8" s="251">
        <v>593567.09691871889</v>
      </c>
      <c r="I8" s="251"/>
      <c r="J8" s="251">
        <v>592180.93096056499</v>
      </c>
      <c r="K8" s="251">
        <v>200817.23904889618</v>
      </c>
      <c r="L8" s="251">
        <v>151637.50703692166</v>
      </c>
      <c r="M8" s="251">
        <v>169787.17004134084</v>
      </c>
      <c r="N8" s="251">
        <v>50350.67801225969</v>
      </c>
      <c r="O8" s="251">
        <v>13465.879003278755</v>
      </c>
      <c r="P8" s="252">
        <v>6122.4578178679039</v>
      </c>
    </row>
    <row r="9" spans="1:16">
      <c r="A9" s="171">
        <v>1984</v>
      </c>
      <c r="B9" s="251">
        <v>6365407.3063956629</v>
      </c>
      <c r="C9" s="251">
        <v>4301611.9422370186</v>
      </c>
      <c r="D9" s="251">
        <v>710199.01865121268</v>
      </c>
      <c r="E9" s="251">
        <v>282924.81230820663</v>
      </c>
      <c r="F9" s="251">
        <v>248280.95773985476</v>
      </c>
      <c r="G9" s="251">
        <v>230959.03045567885</v>
      </c>
      <c r="H9" s="251">
        <v>591431.54500369146</v>
      </c>
      <c r="I9" s="251"/>
      <c r="J9" s="251">
        <v>653048.57737073756</v>
      </c>
      <c r="K9" s="251">
        <v>212911.21774393116</v>
      </c>
      <c r="L9" s="251">
        <v>167103.0466535702</v>
      </c>
      <c r="M9" s="251">
        <v>188394.1684279633</v>
      </c>
      <c r="N9" s="251">
        <v>61937.808798234517</v>
      </c>
      <c r="O9" s="251">
        <v>14839.266691243687</v>
      </c>
      <c r="P9" s="252">
        <v>7863.0690557946855</v>
      </c>
    </row>
    <row r="10" spans="1:16">
      <c r="A10" s="171">
        <v>1985</v>
      </c>
      <c r="B10" s="251">
        <v>6591061.1956572626</v>
      </c>
      <c r="C10" s="251">
        <v>4459542.6610802896</v>
      </c>
      <c r="D10" s="251">
        <v>711374.76765221776</v>
      </c>
      <c r="E10" s="251">
        <v>340742.53576618835</v>
      </c>
      <c r="F10" s="251">
        <v>221183.75128682406</v>
      </c>
      <c r="G10" s="251">
        <v>245095.50818269682</v>
      </c>
      <c r="H10" s="251">
        <v>613121.97168904776</v>
      </c>
      <c r="I10" s="251"/>
      <c r="J10" s="251">
        <v>776605.62895436713</v>
      </c>
      <c r="K10" s="251">
        <v>235462.19744395715</v>
      </c>
      <c r="L10" s="251">
        <v>195579.34966843348</v>
      </c>
      <c r="M10" s="251">
        <v>245432.90938783807</v>
      </c>
      <c r="N10" s="251">
        <v>72095.917132677423</v>
      </c>
      <c r="O10" s="251">
        <v>19174.446045924851</v>
      </c>
      <c r="P10" s="252">
        <v>8860.8092755361649</v>
      </c>
    </row>
    <row r="11" spans="1:16">
      <c r="A11" s="171">
        <v>1986</v>
      </c>
      <c r="B11" s="251">
        <v>7159132.1298837969</v>
      </c>
      <c r="C11" s="251">
        <v>4627016.8176297974</v>
      </c>
      <c r="D11" s="251">
        <v>708349.48472141568</v>
      </c>
      <c r="E11" s="251">
        <v>656360.53171433916</v>
      </c>
      <c r="F11" s="251">
        <v>259944.76503538186</v>
      </c>
      <c r="G11" s="251">
        <v>253446.14590949731</v>
      </c>
      <c r="H11" s="251">
        <v>654014.38487336494</v>
      </c>
      <c r="I11" s="251"/>
      <c r="J11" s="251">
        <v>1018455.9532938525</v>
      </c>
      <c r="K11" s="251">
        <v>232816.51117138311</v>
      </c>
      <c r="L11" s="251">
        <v>203588.4643143696</v>
      </c>
      <c r="M11" s="251">
        <v>489821.75077615661</v>
      </c>
      <c r="N11" s="251">
        <v>70550.457930722157</v>
      </c>
      <c r="O11" s="251">
        <v>12094.364216695225</v>
      </c>
      <c r="P11" s="252">
        <v>9584.4048845258912</v>
      </c>
    </row>
    <row r="12" spans="1:16">
      <c r="A12" s="171">
        <v>1987</v>
      </c>
      <c r="B12" s="251">
        <v>7031770.315306724</v>
      </c>
      <c r="C12" s="251">
        <v>4773623.0530905025</v>
      </c>
      <c r="D12" s="251">
        <v>751050.02701957244</v>
      </c>
      <c r="E12" s="251">
        <v>267322.89097306813</v>
      </c>
      <c r="F12" s="251">
        <v>305511.87539779214</v>
      </c>
      <c r="G12" s="251">
        <v>260958.06023561407</v>
      </c>
      <c r="H12" s="251">
        <v>673304.40859017544</v>
      </c>
      <c r="I12" s="251"/>
      <c r="J12" s="251">
        <v>740070.67385450203</v>
      </c>
      <c r="K12" s="251">
        <v>272991.29318136204</v>
      </c>
      <c r="L12" s="251">
        <v>193216.3576404278</v>
      </c>
      <c r="M12" s="251">
        <v>154426.71008382682</v>
      </c>
      <c r="N12" s="251">
        <v>97340.058962791285</v>
      </c>
      <c r="O12" s="251">
        <v>14637.602851547561</v>
      </c>
      <c r="P12" s="252">
        <v>7458.6511345465278</v>
      </c>
    </row>
    <row r="13" spans="1:16">
      <c r="A13" s="171">
        <v>1988</v>
      </c>
      <c r="B13" s="251">
        <v>7478604.3687074278</v>
      </c>
      <c r="C13" s="251">
        <v>4996586.6785229258</v>
      </c>
      <c r="D13" s="251">
        <v>795375.02229548607</v>
      </c>
      <c r="E13" s="251">
        <v>292317.31588637515</v>
      </c>
      <c r="F13" s="251">
        <v>380692.3183636514</v>
      </c>
      <c r="G13" s="251">
        <v>326307.70145455841</v>
      </c>
      <c r="H13" s="251">
        <v>687325.33218443056</v>
      </c>
      <c r="I13" s="251"/>
      <c r="J13" s="251">
        <v>927619.27006597363</v>
      </c>
      <c r="K13" s="251">
        <v>332284.53876599629</v>
      </c>
      <c r="L13" s="251">
        <v>223670.75601146015</v>
      </c>
      <c r="M13" s="251">
        <v>190534.34771346606</v>
      </c>
      <c r="N13" s="251">
        <v>144511.55841069648</v>
      </c>
      <c r="O13" s="251">
        <v>29454.585153772532</v>
      </c>
      <c r="P13" s="252">
        <v>7163.4840105822268</v>
      </c>
    </row>
    <row r="14" spans="1:16">
      <c r="A14" s="171">
        <v>1989</v>
      </c>
      <c r="B14" s="251">
        <v>7571936.4622443812</v>
      </c>
      <c r="C14" s="251">
        <v>5034016.3672180576</v>
      </c>
      <c r="D14" s="251">
        <v>845879.79940959159</v>
      </c>
      <c r="E14" s="251">
        <v>261328.7185167844</v>
      </c>
      <c r="F14" s="251">
        <v>385116.00623526116</v>
      </c>
      <c r="G14" s="251">
        <v>343853.57699576893</v>
      </c>
      <c r="H14" s="251">
        <v>701741.99386891618</v>
      </c>
      <c r="I14" s="251"/>
      <c r="J14" s="251">
        <v>961261.96201570472</v>
      </c>
      <c r="K14" s="251">
        <v>334649.96084541129</v>
      </c>
      <c r="L14" s="251">
        <v>258376.46549602979</v>
      </c>
      <c r="M14" s="251">
        <v>176382.45799544468</v>
      </c>
      <c r="N14" s="251">
        <v>155407.24677436479</v>
      </c>
      <c r="O14" s="251">
        <v>28602.560756018054</v>
      </c>
      <c r="P14" s="252">
        <v>7843.2701484362751</v>
      </c>
    </row>
    <row r="15" spans="1:16">
      <c r="A15" s="171">
        <v>1990</v>
      </c>
      <c r="B15" s="251">
        <v>7601226.7442249637</v>
      </c>
      <c r="C15" s="251">
        <v>5098655.6703973357</v>
      </c>
      <c r="D15" s="251">
        <v>822363.81780602154</v>
      </c>
      <c r="E15" s="251">
        <v>191884.89082140505</v>
      </c>
      <c r="F15" s="251">
        <v>383769.78164281009</v>
      </c>
      <c r="G15" s="251">
        <v>356357.65438260941</v>
      </c>
      <c r="H15" s="251">
        <v>748194.92917478248</v>
      </c>
      <c r="I15" s="251"/>
      <c r="J15" s="251">
        <v>923064.89025408623</v>
      </c>
      <c r="K15" s="251">
        <v>347715.66710311448</v>
      </c>
      <c r="L15" s="251">
        <v>247061.13188905505</v>
      </c>
      <c r="M15" s="251">
        <v>132680.9782367147</v>
      </c>
      <c r="N15" s="251">
        <v>157387.09142562019</v>
      </c>
      <c r="O15" s="251">
        <v>30196.360564217837</v>
      </c>
      <c r="P15" s="252">
        <v>8023.6610353639689</v>
      </c>
    </row>
    <row r="16" spans="1:16">
      <c r="A16" s="171">
        <v>1991</v>
      </c>
      <c r="B16" s="251">
        <v>7526371.4139732933</v>
      </c>
      <c r="C16" s="251">
        <v>5064271.5081698513</v>
      </c>
      <c r="D16" s="251">
        <v>759976.99923398835</v>
      </c>
      <c r="E16" s="251">
        <v>174861.96442551943</v>
      </c>
      <c r="F16" s="251">
        <v>356449.38902125118</v>
      </c>
      <c r="G16" s="251">
        <v>369900.3093616757</v>
      </c>
      <c r="H16" s="251">
        <v>800911.24376100628</v>
      </c>
      <c r="I16" s="251"/>
      <c r="J16" s="251">
        <v>826528.40360693564</v>
      </c>
      <c r="K16" s="251">
        <v>330987.88572697731</v>
      </c>
      <c r="L16" s="251">
        <v>219841.33644581944</v>
      </c>
      <c r="M16" s="251">
        <v>103791.26293166944</v>
      </c>
      <c r="N16" s="251">
        <v>134846.91640728706</v>
      </c>
      <c r="O16" s="251">
        <v>28603.891359121502</v>
      </c>
      <c r="P16" s="252">
        <v>8457.110736060853</v>
      </c>
    </row>
    <row r="17" spans="1:16">
      <c r="A17" s="171">
        <v>1992</v>
      </c>
      <c r="B17" s="251">
        <v>7756249.961886039</v>
      </c>
      <c r="C17" s="251">
        <v>5223790.2797281919</v>
      </c>
      <c r="D17" s="251">
        <v>698811.67980469833</v>
      </c>
      <c r="E17" s="251">
        <v>193729.97063892629</v>
      </c>
      <c r="F17" s="251">
        <v>408216.723846309</v>
      </c>
      <c r="G17" s="251">
        <v>394378.86880067136</v>
      </c>
      <c r="H17" s="251">
        <v>837322.4390672429</v>
      </c>
      <c r="I17" s="251"/>
      <c r="J17" s="251">
        <v>935836.41920050757</v>
      </c>
      <c r="K17" s="251">
        <v>394672.91784325906</v>
      </c>
      <c r="L17" s="251">
        <v>214516.33887480668</v>
      </c>
      <c r="M17" s="251">
        <v>118866.19643279334</v>
      </c>
      <c r="N17" s="251">
        <v>169012.87305287799</v>
      </c>
      <c r="O17" s="251">
        <v>30645.19126782953</v>
      </c>
      <c r="P17" s="252">
        <v>8122.9017289411167</v>
      </c>
    </row>
    <row r="18" spans="1:16">
      <c r="A18" s="171">
        <v>1993</v>
      </c>
      <c r="B18" s="251">
        <v>7890068.4287729003</v>
      </c>
      <c r="C18" s="251">
        <v>5294613.8240515189</v>
      </c>
      <c r="D18" s="251">
        <v>679335.37160449382</v>
      </c>
      <c r="E18" s="251">
        <v>231114.09549431238</v>
      </c>
      <c r="F18" s="251">
        <v>406200.53147485206</v>
      </c>
      <c r="G18" s="251">
        <v>399197.0740356305</v>
      </c>
      <c r="H18" s="251">
        <v>879607.5321120912</v>
      </c>
      <c r="I18" s="251"/>
      <c r="J18" s="251">
        <v>900582.99110439559</v>
      </c>
      <c r="K18" s="251">
        <v>362245.14690549369</v>
      </c>
      <c r="L18" s="251">
        <v>210566.14450664163</v>
      </c>
      <c r="M18" s="251">
        <v>136511.10215896682</v>
      </c>
      <c r="N18" s="251">
        <v>155247.9201023544</v>
      </c>
      <c r="O18" s="251">
        <v>27659.112202143606</v>
      </c>
      <c r="P18" s="252">
        <v>8353.5652287955381</v>
      </c>
    </row>
    <row r="19" spans="1:16">
      <c r="A19" s="171">
        <v>1994</v>
      </c>
      <c r="B19" s="251">
        <v>8126706.5735986223</v>
      </c>
      <c r="C19" s="251">
        <v>5451070.6080525154</v>
      </c>
      <c r="D19" s="251">
        <v>685896.30167548207</v>
      </c>
      <c r="E19" s="251">
        <v>223818.79317831522</v>
      </c>
      <c r="F19" s="251">
        <v>440417.62528636213</v>
      </c>
      <c r="G19" s="251">
        <v>418757.74207555753</v>
      </c>
      <c r="H19" s="251">
        <v>906745.5033303902</v>
      </c>
      <c r="I19" s="251"/>
      <c r="J19" s="251">
        <v>926989.44304904307</v>
      </c>
      <c r="K19" s="251">
        <v>356343.66296623321</v>
      </c>
      <c r="L19" s="251">
        <v>220418.76059767004</v>
      </c>
      <c r="M19" s="251">
        <v>138680.13687603408</v>
      </c>
      <c r="N19" s="251">
        <v>175416.59697564575</v>
      </c>
      <c r="O19" s="251">
        <v>27552.345074708755</v>
      </c>
      <c r="P19" s="252">
        <v>8577.9405587511683</v>
      </c>
    </row>
    <row r="20" spans="1:16">
      <c r="A20" s="171">
        <v>1995</v>
      </c>
      <c r="B20" s="251">
        <v>8490284.5111686792</v>
      </c>
      <c r="C20" s="251">
        <v>5646039.1999271717</v>
      </c>
      <c r="D20" s="251">
        <v>763386.82622843934</v>
      </c>
      <c r="E20" s="251">
        <v>256981.70387888062</v>
      </c>
      <c r="F20" s="251">
        <v>453497.12449214223</v>
      </c>
      <c r="G20" s="251">
        <v>438380.55367573741</v>
      </c>
      <c r="H20" s="251">
        <v>931999.10296630731</v>
      </c>
      <c r="I20" s="251"/>
      <c r="J20" s="251">
        <v>1029542.315587462</v>
      </c>
      <c r="K20" s="251">
        <v>396364.44175603142</v>
      </c>
      <c r="L20" s="251">
        <v>246195.43933815355</v>
      </c>
      <c r="M20" s="251">
        <v>163449.25433238407</v>
      </c>
      <c r="N20" s="251">
        <v>183880.41112393211</v>
      </c>
      <c r="O20" s="251">
        <v>30646.735187322018</v>
      </c>
      <c r="P20" s="252">
        <v>9006.0338496389522</v>
      </c>
    </row>
    <row r="21" spans="1:16">
      <c r="A21" s="171">
        <v>1996</v>
      </c>
      <c r="B21" s="251">
        <v>8897363.9279812332</v>
      </c>
      <c r="C21" s="251">
        <v>5808316.1220728308</v>
      </c>
      <c r="D21" s="251">
        <v>794571.28892925207</v>
      </c>
      <c r="E21" s="251">
        <v>373448.50579674845</v>
      </c>
      <c r="F21" s="251">
        <v>484688.48624684371</v>
      </c>
      <c r="G21" s="251">
        <v>484688.48624684371</v>
      </c>
      <c r="H21" s="251">
        <v>951651.03868871462</v>
      </c>
      <c r="I21" s="251"/>
      <c r="J21" s="251">
        <v>1247990.0210882497</v>
      </c>
      <c r="K21" s="251">
        <v>453895.77682777867</v>
      </c>
      <c r="L21" s="251">
        <v>278273.97761921032</v>
      </c>
      <c r="M21" s="251">
        <v>258485.60587739979</v>
      </c>
      <c r="N21" s="251">
        <v>210251.44975673669</v>
      </c>
      <c r="O21" s="251">
        <v>37103.197015894708</v>
      </c>
      <c r="P21" s="252">
        <v>9980.0139912298309</v>
      </c>
    </row>
    <row r="22" spans="1:16">
      <c r="A22" s="171">
        <v>1997</v>
      </c>
      <c r="B22" s="251">
        <v>9373301.0866746251</v>
      </c>
      <c r="C22" s="251">
        <v>6039453.0916426815</v>
      </c>
      <c r="D22" s="251">
        <v>833899.38085442875</v>
      </c>
      <c r="E22" s="251">
        <v>513816.79022343585</v>
      </c>
      <c r="F22" s="251">
        <v>513816.79022343585</v>
      </c>
      <c r="G22" s="251">
        <v>522240.01629267249</v>
      </c>
      <c r="H22" s="251">
        <v>950075.0174379719</v>
      </c>
      <c r="I22" s="251"/>
      <c r="J22" s="251">
        <v>1299962.2875378223</v>
      </c>
      <c r="K22" s="251">
        <v>453569.35018952278</v>
      </c>
      <c r="L22" s="251">
        <v>270074.05752025708</v>
      </c>
      <c r="M22" s="251">
        <v>321762.87235666992</v>
      </c>
      <c r="N22" s="251">
        <v>208047.47971656171</v>
      </c>
      <c r="O22" s="251">
        <v>37474.390756399305</v>
      </c>
      <c r="P22" s="252">
        <v>9034.1369984117537</v>
      </c>
    </row>
    <row r="23" spans="1:16">
      <c r="A23" s="171">
        <v>1998</v>
      </c>
      <c r="B23" s="251">
        <v>9953077.0679860096</v>
      </c>
      <c r="C23" s="251">
        <v>6389778.1376107279</v>
      </c>
      <c r="D23" s="251">
        <v>826806.73510574817</v>
      </c>
      <c r="E23" s="251">
        <v>638079.11078813171</v>
      </c>
      <c r="F23" s="251">
        <v>557195.84322343906</v>
      </c>
      <c r="G23" s="251">
        <v>584156.93241166999</v>
      </c>
      <c r="H23" s="251">
        <v>957060.30884629244</v>
      </c>
      <c r="I23" s="251"/>
      <c r="J23" s="251">
        <v>1469481.7105477112</v>
      </c>
      <c r="K23" s="251">
        <v>501564.24380753696</v>
      </c>
      <c r="L23" s="251">
        <v>274110.69138318877</v>
      </c>
      <c r="M23" s="251">
        <v>415540.14385217446</v>
      </c>
      <c r="N23" s="251">
        <v>224537.48123942057</v>
      </c>
      <c r="O23" s="251">
        <v>43741.067773913106</v>
      </c>
      <c r="P23" s="252">
        <v>9988.0824914774894</v>
      </c>
    </row>
    <row r="24" spans="1:16">
      <c r="A24" s="171">
        <v>1999</v>
      </c>
      <c r="B24" s="251">
        <v>10451111.492528537</v>
      </c>
      <c r="C24" s="251">
        <v>6671947.4918174967</v>
      </c>
      <c r="D24" s="251">
        <v>845873.68486005289</v>
      </c>
      <c r="E24" s="251">
        <v>760335.89650341822</v>
      </c>
      <c r="F24" s="251">
        <v>598764.51849644189</v>
      </c>
      <c r="G24" s="251">
        <v>627277.11461532</v>
      </c>
      <c r="H24" s="251">
        <v>946912.786235807</v>
      </c>
      <c r="I24" s="251"/>
      <c r="J24" s="251">
        <v>1750117.6582189999</v>
      </c>
      <c r="K24" s="251">
        <v>607408.00908632297</v>
      </c>
      <c r="L24" s="251">
        <v>306314.64068536635</v>
      </c>
      <c r="M24" s="251">
        <v>518646.38025135879</v>
      </c>
      <c r="N24" s="251">
        <v>257582.76603087629</v>
      </c>
      <c r="O24" s="251">
        <v>50472.29874929331</v>
      </c>
      <c r="P24" s="252">
        <v>9693.5634157821623</v>
      </c>
    </row>
    <row r="25" spans="1:16">
      <c r="A25" s="171">
        <v>2000</v>
      </c>
      <c r="B25" s="251">
        <v>10961668.267790252</v>
      </c>
      <c r="C25" s="251">
        <v>6967164.4712155648</v>
      </c>
      <c r="D25" s="251">
        <v>887092.47201457131</v>
      </c>
      <c r="E25" s="251">
        <v>857190.47857587773</v>
      </c>
      <c r="F25" s="251">
        <v>588072.53762763715</v>
      </c>
      <c r="G25" s="251">
        <v>667811.18679748615</v>
      </c>
      <c r="H25" s="251">
        <v>994337.12155911583</v>
      </c>
      <c r="I25" s="251"/>
      <c r="J25" s="251">
        <v>1906363.1425217029</v>
      </c>
      <c r="K25" s="251">
        <v>678818.83910575218</v>
      </c>
      <c r="L25" s="251">
        <v>318551.85745744797</v>
      </c>
      <c r="M25" s="251">
        <v>593492.44871536433</v>
      </c>
      <c r="N25" s="251">
        <v>252186.88715381298</v>
      </c>
      <c r="O25" s="251">
        <v>53091.976242907986</v>
      </c>
      <c r="P25" s="252">
        <v>10221.133846417504</v>
      </c>
    </row>
    <row r="26" spans="1:16">
      <c r="A26" s="171">
        <v>2001</v>
      </c>
      <c r="B26" s="251">
        <v>10495780.652263656</v>
      </c>
      <c r="C26" s="251">
        <v>6961864.4974314431</v>
      </c>
      <c r="D26" s="251">
        <v>759987.90335841896</v>
      </c>
      <c r="E26" s="251">
        <v>431598.06857391691</v>
      </c>
      <c r="F26" s="251">
        <v>581719.135903975</v>
      </c>
      <c r="G26" s="251">
        <v>656779.66956900421</v>
      </c>
      <c r="H26" s="251">
        <v>1103831.3774268976</v>
      </c>
      <c r="I26" s="251"/>
      <c r="J26" s="251">
        <v>1507031.2101083465</v>
      </c>
      <c r="K26" s="251">
        <v>604649.10293084173</v>
      </c>
      <c r="L26" s="251">
        <v>264908.14658108656</v>
      </c>
      <c r="M26" s="251">
        <v>318787.76961452793</v>
      </c>
      <c r="N26" s="251">
        <v>263411.49038571329</v>
      </c>
      <c r="O26" s="251">
        <v>44899.68586120112</v>
      </c>
      <c r="P26" s="252">
        <v>10375.014734975808</v>
      </c>
    </row>
    <row r="27" spans="1:16">
      <c r="A27" s="171">
        <v>2002</v>
      </c>
      <c r="B27" s="251">
        <v>10259935.929918095</v>
      </c>
      <c r="C27" s="251">
        <v>6881248.8577377759</v>
      </c>
      <c r="D27" s="251">
        <v>645401.14781952719</v>
      </c>
      <c r="E27" s="251">
        <v>309065.33839244966</v>
      </c>
      <c r="F27" s="251">
        <v>590860.20575027133</v>
      </c>
      <c r="G27" s="251">
        <v>663581.46184261248</v>
      </c>
      <c r="H27" s="251">
        <v>1169778.91837546</v>
      </c>
      <c r="I27" s="251"/>
      <c r="J27" s="251">
        <v>1332671.1577946639</v>
      </c>
      <c r="K27" s="251">
        <v>547292.52586002601</v>
      </c>
      <c r="L27" s="251">
        <v>226055.6085074021</v>
      </c>
      <c r="M27" s="251">
        <v>228699.5337531027</v>
      </c>
      <c r="N27" s="251">
        <v>277612.15079856396</v>
      </c>
      <c r="O27" s="251">
        <v>42302.803931209746</v>
      </c>
      <c r="P27" s="252">
        <v>10708.534944359433</v>
      </c>
    </row>
    <row r="28" spans="1:16">
      <c r="A28" s="171">
        <v>2003</v>
      </c>
      <c r="B28" s="251">
        <v>10460895.850706242</v>
      </c>
      <c r="C28" s="251">
        <v>6935067.0021079732</v>
      </c>
      <c r="D28" s="251">
        <v>676818.03630198131</v>
      </c>
      <c r="E28" s="251">
        <v>370859.19797368848</v>
      </c>
      <c r="F28" s="251">
        <v>611917.67665658589</v>
      </c>
      <c r="G28" s="251">
        <v>667546.55635263911</v>
      </c>
      <c r="H28" s="251">
        <v>1198687.3813133729</v>
      </c>
      <c r="I28" s="251"/>
      <c r="J28" s="251">
        <v>1413638.8769884577</v>
      </c>
      <c r="K28" s="251">
        <v>541680.30050969031</v>
      </c>
      <c r="L28" s="251">
        <v>261016.93236995442</v>
      </c>
      <c r="M28" s="251">
        <v>277856.73445833859</v>
      </c>
      <c r="N28" s="251">
        <v>282066.6849804346</v>
      </c>
      <c r="O28" s="251">
        <v>40696.188380261694</v>
      </c>
      <c r="P28" s="252">
        <v>10322.036289778174</v>
      </c>
    </row>
    <row r="29" spans="1:16">
      <c r="A29" s="171">
        <v>2004</v>
      </c>
      <c r="B29" s="251">
        <v>11207865.377166748</v>
      </c>
      <c r="C29" s="251">
        <v>7186103.5193842938</v>
      </c>
      <c r="D29" s="251">
        <v>774193.47308283823</v>
      </c>
      <c r="E29" s="251">
        <v>585607.88348573667</v>
      </c>
      <c r="F29" s="251">
        <v>694789.01430511137</v>
      </c>
      <c r="G29" s="251">
        <v>684863.45695789554</v>
      </c>
      <c r="H29" s="251">
        <v>1282308.0299508709</v>
      </c>
      <c r="I29" s="251"/>
      <c r="J29" s="251">
        <v>1684046.8040840977</v>
      </c>
      <c r="K29" s="251">
        <v>572054.70640927984</v>
      </c>
      <c r="L29" s="251">
        <v>314462.82106708951</v>
      </c>
      <c r="M29" s="251">
        <v>421513.99419631134</v>
      </c>
      <c r="N29" s="251">
        <v>321153.51938766573</v>
      </c>
      <c r="O29" s="251">
        <v>43489.539083746407</v>
      </c>
      <c r="P29" s="252">
        <v>11372.223940004924</v>
      </c>
    </row>
    <row r="30" spans="1:16">
      <c r="A30" s="171">
        <v>2005</v>
      </c>
      <c r="B30" s="251">
        <v>11889702.042246932</v>
      </c>
      <c r="C30" s="251">
        <v>7302229.8720686333</v>
      </c>
      <c r="D30" s="251">
        <v>928607.26696826553</v>
      </c>
      <c r="E30" s="251">
        <v>801979.00329077465</v>
      </c>
      <c r="F30" s="251">
        <v>812531.35859723226</v>
      </c>
      <c r="G30" s="251">
        <v>717560.16083911422</v>
      </c>
      <c r="H30" s="251">
        <v>1326794.3804829132</v>
      </c>
      <c r="I30" s="251"/>
      <c r="J30" s="251">
        <v>2030028.4325666456</v>
      </c>
      <c r="K30" s="251">
        <v>599415.77878349856</v>
      </c>
      <c r="L30" s="251">
        <v>399610.5191889992</v>
      </c>
      <c r="M30" s="251">
        <v>575196.95943871071</v>
      </c>
      <c r="N30" s="251">
        <v>395574.04929820111</v>
      </c>
      <c r="O30" s="251">
        <v>48437.638689575651</v>
      </c>
      <c r="P30" s="252">
        <v>11793.487167660225</v>
      </c>
    </row>
    <row r="31" spans="1:16">
      <c r="A31" s="171">
        <v>2006</v>
      </c>
      <c r="B31" s="251">
        <v>12412236.178751176</v>
      </c>
      <c r="C31" s="251">
        <v>7502790.5286897188</v>
      </c>
      <c r="D31" s="251">
        <v>1082876.9835222275</v>
      </c>
      <c r="E31" s="251">
        <v>895030.97617653501</v>
      </c>
      <c r="F31" s="251">
        <v>828732.38534864341</v>
      </c>
      <c r="G31" s="251">
        <v>740334.26424478821</v>
      </c>
      <c r="H31" s="251">
        <v>1362471.0407692629</v>
      </c>
      <c r="I31" s="251"/>
      <c r="J31" s="251">
        <v>2186807.5247204551</v>
      </c>
      <c r="K31" s="251">
        <v>610865.52599940414</v>
      </c>
      <c r="L31" s="251">
        <v>463040.41650488641</v>
      </c>
      <c r="M31" s="251">
        <v>645647.90470399661</v>
      </c>
      <c r="N31" s="251">
        <v>404345.15244088677</v>
      </c>
      <c r="O31" s="251">
        <v>49999.669387851587</v>
      </c>
      <c r="P31" s="252">
        <v>12908.855683429712</v>
      </c>
    </row>
    <row r="32" spans="1:16">
      <c r="A32" s="171">
        <v>2007</v>
      </c>
      <c r="B32" s="251">
        <v>12820987.270012841</v>
      </c>
      <c r="C32" s="251">
        <v>7731168.2287937012</v>
      </c>
      <c r="D32" s="251">
        <v>1110997.5084340575</v>
      </c>
      <c r="E32" s="251">
        <v>1019368.847944651</v>
      </c>
      <c r="F32" s="251">
        <v>790297.19672113401</v>
      </c>
      <c r="G32" s="251">
        <v>801750.77928230981</v>
      </c>
      <c r="H32" s="251">
        <v>1367404.7088369858</v>
      </c>
      <c r="I32" s="251"/>
      <c r="J32" s="251">
        <v>2497752.9668675191</v>
      </c>
      <c r="K32" s="251">
        <v>710453.35394050786</v>
      </c>
      <c r="L32" s="251">
        <v>509241.04041190242</v>
      </c>
      <c r="M32" s="251">
        <v>789944.63829748763</v>
      </c>
      <c r="N32" s="251">
        <v>414845.14023798867</v>
      </c>
      <c r="O32" s="251">
        <v>59618.463267734915</v>
      </c>
      <c r="P32" s="252">
        <v>13650.330711897142</v>
      </c>
    </row>
    <row r="33" spans="1:16">
      <c r="A33" s="171">
        <v>2008</v>
      </c>
      <c r="B33" s="251">
        <v>11865548.203538163</v>
      </c>
      <c r="C33" s="251">
        <v>7600093.0058117015</v>
      </c>
      <c r="D33" s="251">
        <v>889818.05164462095</v>
      </c>
      <c r="E33" s="251">
        <v>512953.93565395783</v>
      </c>
      <c r="F33" s="251">
        <v>690917.54598288191</v>
      </c>
      <c r="G33" s="251">
        <v>785133.57498054765</v>
      </c>
      <c r="H33" s="251">
        <v>1386632.0894644517</v>
      </c>
      <c r="I33" s="251"/>
      <c r="J33" s="251">
        <v>1853121.1502698369</v>
      </c>
      <c r="K33" s="251">
        <v>638329.69199007505</v>
      </c>
      <c r="L33" s="251">
        <v>366073.80030554725</v>
      </c>
      <c r="M33" s="251">
        <v>401025.57018396643</v>
      </c>
      <c r="N33" s="251">
        <v>382629.90182690375</v>
      </c>
      <c r="O33" s="251">
        <v>53347.438235481757</v>
      </c>
      <c r="P33" s="252">
        <v>11714.747727862623</v>
      </c>
    </row>
    <row r="34" spans="1:16">
      <c r="A34" s="171">
        <v>2009</v>
      </c>
      <c r="B34" s="251">
        <v>11279503.278703578</v>
      </c>
      <c r="C34" s="251">
        <v>7323537.5916999495</v>
      </c>
      <c r="D34" s="251">
        <v>695639.45462057577</v>
      </c>
      <c r="E34" s="251">
        <v>251203.13639076348</v>
      </c>
      <c r="F34" s="251">
        <v>647331.15916081343</v>
      </c>
      <c r="G34" s="251">
        <v>753609.40917229024</v>
      </c>
      <c r="H34" s="251">
        <v>1608182.5276591838</v>
      </c>
      <c r="I34" s="251"/>
      <c r="J34" s="251">
        <v>1454188.9653074655</v>
      </c>
      <c r="K34" s="251">
        <v>569484.09078914148</v>
      </c>
      <c r="L34" s="251">
        <v>269603.86070270743</v>
      </c>
      <c r="M34" s="251">
        <v>196075.53505651449</v>
      </c>
      <c r="N34" s="251">
        <v>361874.70072930254</v>
      </c>
      <c r="O34" s="251">
        <v>44693.688137881982</v>
      </c>
      <c r="P34" s="252">
        <v>12457.089891917842</v>
      </c>
    </row>
    <row r="35" spans="1:16" ht="17.25" thickBot="1">
      <c r="A35" s="172">
        <v>2010</v>
      </c>
      <c r="B35" s="253">
        <v>11692661.75515303</v>
      </c>
      <c r="C35" s="253">
        <v>7351450.3733322928</v>
      </c>
      <c r="D35" s="253">
        <v>764309.47793878836</v>
      </c>
      <c r="E35" s="253">
        <v>392211.44262648351</v>
      </c>
      <c r="F35" s="253">
        <v>714025.95965334179</v>
      </c>
      <c r="G35" s="253">
        <v>834706.40353841358</v>
      </c>
      <c r="H35" s="253">
        <v>1635958.0980637104</v>
      </c>
      <c r="I35" s="253"/>
      <c r="J35" s="253">
        <v>1688017.2456933169</v>
      </c>
      <c r="K35" s="253">
        <v>599167.08125546551</v>
      </c>
      <c r="L35" s="253">
        <v>329709.2597970019</v>
      </c>
      <c r="M35" s="253">
        <v>312972.74914740794</v>
      </c>
      <c r="N35" s="253">
        <v>368203.23429106816</v>
      </c>
      <c r="O35" s="253">
        <v>65272.39153341663</v>
      </c>
      <c r="P35" s="254">
        <v>12692.529668956906</v>
      </c>
    </row>
    <row r="36" spans="1:16" ht="42" customHeight="1">
      <c r="A36" s="327" t="s">
        <v>351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9"/>
    </row>
    <row r="37" spans="1:16" ht="39" customHeight="1" thickBot="1">
      <c r="A37" s="282" t="s">
        <v>314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4"/>
    </row>
  </sheetData>
  <mergeCells count="5">
    <mergeCell ref="J2:P2"/>
    <mergeCell ref="B2:H2"/>
    <mergeCell ref="A1:P1"/>
    <mergeCell ref="A36:P36"/>
    <mergeCell ref="A37:P37"/>
  </mergeCells>
  <pageMargins left="0.7" right="0.7" top="0.75" bottom="0.75" header="0.3" footer="0.3"/>
  <pageSetup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U43"/>
  <sheetViews>
    <sheetView zoomScale="80" zoomScaleNormal="80" workbookViewId="0">
      <selection activeCell="A35" sqref="A35:G35"/>
    </sheetView>
  </sheetViews>
  <sheetFormatPr defaultRowHeight="15"/>
  <cols>
    <col min="1" max="1" width="13.42578125" style="64" customWidth="1"/>
    <col min="2" max="2" width="11" style="64" bestFit="1" customWidth="1"/>
    <col min="3" max="3" width="19.140625" style="64" customWidth="1"/>
    <col min="4" max="4" width="9.85546875" style="64" bestFit="1" customWidth="1"/>
    <col min="5" max="6" width="12.7109375" style="64" customWidth="1"/>
    <col min="7" max="7" width="14" style="68" customWidth="1"/>
    <col min="8" max="16384" width="9.140625" style="64"/>
  </cols>
  <sheetData>
    <row r="1" spans="1:8" ht="80.25" customHeight="1" thickBot="1">
      <c r="A1" s="273" t="s">
        <v>318</v>
      </c>
      <c r="B1" s="274"/>
      <c r="C1" s="274"/>
      <c r="D1" s="274"/>
      <c r="E1" s="274"/>
      <c r="F1" s="274"/>
      <c r="G1" s="275"/>
    </row>
    <row r="2" spans="1:8" ht="47.25" customHeight="1">
      <c r="A2" s="159"/>
      <c r="B2" s="160" t="s">
        <v>270</v>
      </c>
      <c r="C2" s="161" t="s">
        <v>316</v>
      </c>
      <c r="D2" s="160" t="s">
        <v>268</v>
      </c>
      <c r="E2" s="161" t="s">
        <v>267</v>
      </c>
      <c r="F2" s="162" t="s">
        <v>269</v>
      </c>
      <c r="G2" s="163" t="s">
        <v>271</v>
      </c>
      <c r="H2" s="109"/>
    </row>
    <row r="3" spans="1:8">
      <c r="A3" s="164">
        <v>1979</v>
      </c>
      <c r="B3" s="259">
        <v>45349.309718021861</v>
      </c>
      <c r="C3" s="259">
        <v>2134.7808047099434</v>
      </c>
      <c r="D3" s="259">
        <v>2329.1556738125587</v>
      </c>
      <c r="E3" s="259">
        <v>5825.6914672670173</v>
      </c>
      <c r="F3" s="259">
        <v>4506.4481118614785</v>
      </c>
      <c r="G3" s="260">
        <v>1286.5384500336609</v>
      </c>
      <c r="H3" s="109"/>
    </row>
    <row r="4" spans="1:8">
      <c r="A4" s="164">
        <v>1980</v>
      </c>
      <c r="B4" s="255">
        <v>43396.289699839959</v>
      </c>
      <c r="C4" s="255">
        <v>1751.5174998442185</v>
      </c>
      <c r="D4" s="255">
        <v>2243.6924149543729</v>
      </c>
      <c r="E4" s="255">
        <v>5737.5359503911732</v>
      </c>
      <c r="F4" s="255">
        <v>4881.2967984598454</v>
      </c>
      <c r="G4" s="256">
        <v>1399.9442399674913</v>
      </c>
      <c r="H4" s="109"/>
    </row>
    <row r="5" spans="1:8">
      <c r="A5" s="164">
        <v>1981</v>
      </c>
      <c r="B5" s="255">
        <v>42854.125017009748</v>
      </c>
      <c r="C5" s="255">
        <v>1780.5565663279338</v>
      </c>
      <c r="D5" s="255">
        <v>2321.1056034827607</v>
      </c>
      <c r="E5" s="255">
        <v>5749.9617435817909</v>
      </c>
      <c r="F5" s="255">
        <v>4945.4724970027892</v>
      </c>
      <c r="G5" s="256">
        <v>1485.0296175105955</v>
      </c>
      <c r="H5" s="109"/>
    </row>
    <row r="6" spans="1:8">
      <c r="A6" s="164">
        <v>1982</v>
      </c>
      <c r="B6" s="255">
        <v>41098.152445685846</v>
      </c>
      <c r="C6" s="255">
        <v>1959.6057063454132</v>
      </c>
      <c r="D6" s="255">
        <v>2296.3209069428967</v>
      </c>
      <c r="E6" s="255">
        <v>5616.9371302165337</v>
      </c>
      <c r="F6" s="255">
        <v>5422.1211797550231</v>
      </c>
      <c r="G6" s="256">
        <v>1661.7668107942925</v>
      </c>
      <c r="H6" s="109"/>
    </row>
    <row r="7" spans="1:8">
      <c r="A7" s="164">
        <v>1983</v>
      </c>
      <c r="B7" s="255">
        <v>39774.89380715361</v>
      </c>
      <c r="C7" s="255">
        <v>1980.8265652410573</v>
      </c>
      <c r="D7" s="255">
        <v>2473.6472928107351</v>
      </c>
      <c r="E7" s="255">
        <v>5752.6964170279407</v>
      </c>
      <c r="F7" s="255">
        <v>5444.3131746644622</v>
      </c>
      <c r="G7" s="256">
        <v>1637.9062039554653</v>
      </c>
      <c r="H7" s="109"/>
    </row>
    <row r="8" spans="1:8">
      <c r="A8" s="164">
        <v>1984</v>
      </c>
      <c r="B8" s="255">
        <v>41837.18445467054</v>
      </c>
      <c r="C8" s="255">
        <v>2007.2740939431394</v>
      </c>
      <c r="D8" s="255">
        <v>3043.8196778908591</v>
      </c>
      <c r="E8" s="255">
        <v>6751.1099848602153</v>
      </c>
      <c r="F8" s="255">
        <v>5074.3278891382388</v>
      </c>
      <c r="G8" s="256">
        <v>1750.5556186054371</v>
      </c>
      <c r="H8" s="109"/>
    </row>
    <row r="9" spans="1:8">
      <c r="A9" s="164">
        <v>1985</v>
      </c>
      <c r="B9" s="255">
        <v>41963.966827544122</v>
      </c>
      <c r="C9" s="255">
        <v>2056.8517899100889</v>
      </c>
      <c r="D9" s="255">
        <v>3192.292475669853</v>
      </c>
      <c r="E9" s="255">
        <v>6278.5165105478136</v>
      </c>
      <c r="F9" s="255">
        <v>5108.0577399627819</v>
      </c>
      <c r="G9" s="256">
        <v>1838.1932201612547</v>
      </c>
      <c r="H9" s="109"/>
    </row>
    <row r="10" spans="1:8">
      <c r="A10" s="164">
        <v>1986</v>
      </c>
      <c r="B10" s="255">
        <v>42655.612413291245</v>
      </c>
      <c r="C10" s="255">
        <v>2053.6322346374341</v>
      </c>
      <c r="D10" s="255">
        <v>3520.4813650431606</v>
      </c>
      <c r="E10" s="255">
        <v>6374.6429090363854</v>
      </c>
      <c r="F10" s="255">
        <v>5420.0989760769453</v>
      </c>
      <c r="G10" s="256">
        <v>2291.2090736852815</v>
      </c>
      <c r="H10" s="109"/>
    </row>
    <row r="11" spans="1:8">
      <c r="A11" s="164">
        <v>1987</v>
      </c>
      <c r="B11" s="255">
        <v>41536.923315559645</v>
      </c>
      <c r="C11" s="255">
        <v>2222.3958673559109</v>
      </c>
      <c r="D11" s="255">
        <v>3540.6820716751668</v>
      </c>
      <c r="E11" s="255">
        <v>6364.4638477859262</v>
      </c>
      <c r="F11" s="255">
        <v>5422.1690951947949</v>
      </c>
      <c r="G11" s="256">
        <v>2281.0328342554212</v>
      </c>
      <c r="H11" s="109"/>
    </row>
    <row r="12" spans="1:8">
      <c r="A12" s="164">
        <v>1988</v>
      </c>
      <c r="B12" s="255">
        <v>41984.870944333517</v>
      </c>
      <c r="C12" s="255">
        <v>2290.6208807059529</v>
      </c>
      <c r="D12" s="255">
        <v>4094.7631962057167</v>
      </c>
      <c r="E12" s="255">
        <v>6307.0657582577624</v>
      </c>
      <c r="F12" s="255">
        <v>5333.8594548852952</v>
      </c>
      <c r="G12" s="256">
        <v>2279.3242791207804</v>
      </c>
      <c r="H12" s="109"/>
    </row>
    <row r="13" spans="1:8">
      <c r="A13" s="164">
        <v>1989</v>
      </c>
      <c r="B13" s="255">
        <v>42303.595340018088</v>
      </c>
      <c r="C13" s="255">
        <v>2363.5101403814097</v>
      </c>
      <c r="D13" s="255">
        <v>4219.679339858716</v>
      </c>
      <c r="E13" s="255">
        <v>6454.3209266604936</v>
      </c>
      <c r="F13" s="255">
        <v>5387.9113600266865</v>
      </c>
      <c r="G13" s="256">
        <v>2404.2127578618029</v>
      </c>
      <c r="H13" s="109"/>
    </row>
    <row r="14" spans="1:8">
      <c r="A14" s="164">
        <v>1990</v>
      </c>
      <c r="B14" s="255">
        <v>42393.940471975613</v>
      </c>
      <c r="C14" s="255">
        <v>2393.8199062358722</v>
      </c>
      <c r="D14" s="255">
        <v>4370.6388900477841</v>
      </c>
      <c r="E14" s="255">
        <v>6075.757212930921</v>
      </c>
      <c r="F14" s="255">
        <v>5454.985281860274</v>
      </c>
      <c r="G14" s="256">
        <v>2657.6009241040692</v>
      </c>
      <c r="H14" s="109"/>
    </row>
    <row r="15" spans="1:8">
      <c r="A15" s="164">
        <v>1991</v>
      </c>
      <c r="B15" s="255">
        <v>41210.067732485229</v>
      </c>
      <c r="C15" s="255">
        <v>2291.0030986566312</v>
      </c>
      <c r="D15" s="255">
        <v>4462.559601022871</v>
      </c>
      <c r="E15" s="255">
        <v>5656.0098509881864</v>
      </c>
      <c r="F15" s="255">
        <v>5841.1620475830423</v>
      </c>
      <c r="G15" s="256">
        <v>2905.2571553049147</v>
      </c>
      <c r="H15" s="109"/>
    </row>
    <row r="16" spans="1:8">
      <c r="A16" s="164">
        <v>1992</v>
      </c>
      <c r="B16" s="255">
        <v>40814.238710864942</v>
      </c>
      <c r="C16" s="255">
        <v>2519.2579323922209</v>
      </c>
      <c r="D16" s="255">
        <v>4697.43755906974</v>
      </c>
      <c r="E16" s="255">
        <v>5320.4232335887627</v>
      </c>
      <c r="F16" s="255">
        <v>6062.0520207091404</v>
      </c>
      <c r="G16" s="256">
        <v>3268.8729296680485</v>
      </c>
      <c r="H16" s="109"/>
    </row>
    <row r="17" spans="1:8">
      <c r="A17" s="164">
        <v>1993</v>
      </c>
      <c r="B17" s="255">
        <v>41100.23521466885</v>
      </c>
      <c r="C17" s="255">
        <v>2831.5271531950275</v>
      </c>
      <c r="D17" s="255">
        <v>4837.1522673499876</v>
      </c>
      <c r="E17" s="255">
        <v>5023.5969773126808</v>
      </c>
      <c r="F17" s="255">
        <v>6169.2140673817321</v>
      </c>
      <c r="G17" s="256">
        <v>3581.5470945611073</v>
      </c>
      <c r="H17" s="109"/>
    </row>
    <row r="18" spans="1:8">
      <c r="A18" s="164">
        <v>1994</v>
      </c>
      <c r="B18" s="255">
        <v>41173.122495424846</v>
      </c>
      <c r="C18" s="255">
        <v>2976.6545737999663</v>
      </c>
      <c r="D18" s="255">
        <v>4991.6688478482356</v>
      </c>
      <c r="E18" s="255">
        <v>4983.5171701089866</v>
      </c>
      <c r="F18" s="255">
        <v>6180.0058686874763</v>
      </c>
      <c r="G18" s="256">
        <v>3694.7169953390521</v>
      </c>
      <c r="H18" s="109"/>
    </row>
    <row r="19" spans="1:8">
      <c r="A19" s="164">
        <v>1995</v>
      </c>
      <c r="B19" s="255">
        <v>42259.337677580028</v>
      </c>
      <c r="C19" s="255">
        <v>3056.3612589187187</v>
      </c>
      <c r="D19" s="255">
        <v>5289.8507561242623</v>
      </c>
      <c r="E19" s="255">
        <v>5203.9911897192114</v>
      </c>
      <c r="F19" s="255">
        <v>6138.3754882050198</v>
      </c>
      <c r="G19" s="256">
        <v>3952.4826068685816</v>
      </c>
      <c r="H19" s="109"/>
    </row>
    <row r="20" spans="1:8">
      <c r="A20" s="164">
        <v>1996</v>
      </c>
      <c r="B20" s="255">
        <v>42498.592029870735</v>
      </c>
      <c r="C20" s="255">
        <v>2981.3074226193635</v>
      </c>
      <c r="D20" s="255">
        <v>5566.2750104866063</v>
      </c>
      <c r="E20" s="255">
        <v>5286.5255082312033</v>
      </c>
      <c r="F20" s="255">
        <v>6068.7906469817854</v>
      </c>
      <c r="G20" s="256">
        <v>4269.7184185817696</v>
      </c>
      <c r="H20" s="109"/>
    </row>
    <row r="21" spans="1:8">
      <c r="A21" s="164">
        <v>1997</v>
      </c>
      <c r="B21" s="255">
        <v>43462.346689353944</v>
      </c>
      <c r="C21" s="255">
        <v>2744.2544035352225</v>
      </c>
      <c r="D21" s="255">
        <v>5762.9262630803023</v>
      </c>
      <c r="E21" s="255">
        <v>5499.0858445529548</v>
      </c>
      <c r="F21" s="255">
        <v>6091.7777213154504</v>
      </c>
      <c r="G21" s="256">
        <v>4211.1675932603102</v>
      </c>
      <c r="H21" s="109"/>
    </row>
    <row r="22" spans="1:8">
      <c r="A22" s="164">
        <v>1998</v>
      </c>
      <c r="B22" s="255">
        <v>45320.553598429193</v>
      </c>
      <c r="C22" s="255">
        <v>2718.0772700311504</v>
      </c>
      <c r="D22" s="255">
        <v>6227.1864181670599</v>
      </c>
      <c r="E22" s="255">
        <v>5590.1815240218048</v>
      </c>
      <c r="F22" s="255">
        <v>6043.6261694154764</v>
      </c>
      <c r="G22" s="256">
        <v>4119.2021513680547</v>
      </c>
      <c r="H22" s="109"/>
    </row>
    <row r="23" spans="1:8">
      <c r="A23" s="164">
        <v>1999</v>
      </c>
      <c r="B23" s="255">
        <v>46622.984174363082</v>
      </c>
      <c r="C23" s="255">
        <v>2685.7831520817945</v>
      </c>
      <c r="D23" s="255">
        <v>6677.1741864684282</v>
      </c>
      <c r="E23" s="255">
        <v>5792.6072276338609</v>
      </c>
      <c r="F23" s="255">
        <v>6110.3184431480695</v>
      </c>
      <c r="G23" s="256">
        <v>3912.98462430781</v>
      </c>
      <c r="H23" s="109"/>
    </row>
    <row r="24" spans="1:8">
      <c r="A24" s="164">
        <v>2000</v>
      </c>
      <c r="B24" s="255">
        <v>46438.090363476964</v>
      </c>
      <c r="C24" s="255">
        <v>2735.8323628857497</v>
      </c>
      <c r="D24" s="255">
        <v>6764.6891140304688</v>
      </c>
      <c r="E24" s="255">
        <v>5698.3328696232347</v>
      </c>
      <c r="F24" s="255">
        <v>6063.22919903404</v>
      </c>
      <c r="G24" s="256">
        <v>4015.1478195803625</v>
      </c>
      <c r="H24" s="109"/>
    </row>
    <row r="25" spans="1:8">
      <c r="A25" s="164">
        <v>2001</v>
      </c>
      <c r="B25" s="255">
        <v>45635.630523002648</v>
      </c>
      <c r="C25" s="255">
        <v>2797.7050382797424</v>
      </c>
      <c r="D25" s="255">
        <v>7020.0442156982153</v>
      </c>
      <c r="E25" s="255">
        <v>4806.1619036175853</v>
      </c>
      <c r="F25" s="255">
        <v>6710.2810063350407</v>
      </c>
      <c r="G25" s="256">
        <v>4730.3591967710472</v>
      </c>
      <c r="H25" s="109"/>
    </row>
    <row r="26" spans="1:8">
      <c r="A26" s="164">
        <v>2002</v>
      </c>
      <c r="B26" s="255">
        <v>44412.56677781132</v>
      </c>
      <c r="C26" s="255">
        <v>2994.1491137111602</v>
      </c>
      <c r="D26" s="255">
        <v>6547.2682532060844</v>
      </c>
      <c r="E26" s="255">
        <v>4097.2415384046417</v>
      </c>
      <c r="F26" s="255">
        <v>7051.7219691065202</v>
      </c>
      <c r="G26" s="256">
        <v>4989.9690450982034</v>
      </c>
      <c r="H26" s="109"/>
    </row>
    <row r="27" spans="1:8">
      <c r="A27" s="164">
        <v>2003</v>
      </c>
      <c r="B27" s="255">
        <v>43566.532175996217</v>
      </c>
      <c r="C27" s="255">
        <v>3294.1311411527922</v>
      </c>
      <c r="D27" s="255">
        <v>6851.9924183640896</v>
      </c>
      <c r="E27" s="255">
        <v>4064.1273152187673</v>
      </c>
      <c r="F27" s="255">
        <v>7243.3746429424782</v>
      </c>
      <c r="G27" s="256">
        <v>5178.1381957248859</v>
      </c>
      <c r="H27" s="109"/>
    </row>
    <row r="28" spans="1:8">
      <c r="A28" s="164">
        <v>2004</v>
      </c>
      <c r="B28" s="255">
        <v>44433.269693670547</v>
      </c>
      <c r="C28" s="255">
        <v>3731.1949032490165</v>
      </c>
      <c r="D28" s="255">
        <v>6914.0022370428378</v>
      </c>
      <c r="E28" s="255">
        <v>4340.0122361898648</v>
      </c>
      <c r="F28" s="255">
        <v>6990.123552539565</v>
      </c>
      <c r="G28" s="256">
        <v>6102.4003237055158</v>
      </c>
      <c r="H28" s="109"/>
    </row>
    <row r="29" spans="1:8">
      <c r="A29" s="164">
        <v>2005</v>
      </c>
      <c r="B29" s="255">
        <v>44787.937690360908</v>
      </c>
      <c r="C29" s="255">
        <v>3895.2552072309563</v>
      </c>
      <c r="D29" s="255">
        <v>6909.0689950164287</v>
      </c>
      <c r="E29" s="255">
        <v>4774.1425420890973</v>
      </c>
      <c r="F29" s="255">
        <v>6981.3032258923095</v>
      </c>
      <c r="G29" s="256">
        <v>6384.8949825862846</v>
      </c>
      <c r="H29" s="109"/>
    </row>
    <row r="30" spans="1:8">
      <c r="A30" s="164">
        <v>2006</v>
      </c>
      <c r="B30" s="255">
        <v>45062.773553833438</v>
      </c>
      <c r="C30" s="255">
        <v>3851.6494984586948</v>
      </c>
      <c r="D30" s="255">
        <v>6826.4378853519511</v>
      </c>
      <c r="E30" s="255">
        <v>5074.7157012706994</v>
      </c>
      <c r="F30" s="255">
        <v>7012.3157808082924</v>
      </c>
      <c r="G30" s="256">
        <v>6447.4947437303435</v>
      </c>
      <c r="H30" s="109"/>
    </row>
    <row r="31" spans="1:8">
      <c r="A31" s="164">
        <v>2007</v>
      </c>
      <c r="B31" s="255">
        <v>46945.830874870182</v>
      </c>
      <c r="C31" s="255">
        <v>3623.6444190119701</v>
      </c>
      <c r="D31" s="255">
        <v>7357.6083216493516</v>
      </c>
      <c r="E31" s="255">
        <v>5342.8104904928514</v>
      </c>
      <c r="F31" s="255">
        <v>7002.5877393628434</v>
      </c>
      <c r="G31" s="256">
        <v>6201.5088049116293</v>
      </c>
      <c r="H31" s="109"/>
    </row>
    <row r="32" spans="1:8">
      <c r="A32" s="164">
        <v>2008</v>
      </c>
      <c r="B32" s="255">
        <v>45088.590277683339</v>
      </c>
      <c r="C32" s="255">
        <v>3504.4719703574742</v>
      </c>
      <c r="D32" s="255">
        <v>7308.6426766575132</v>
      </c>
      <c r="E32" s="255">
        <v>4089.688311380839</v>
      </c>
      <c r="F32" s="255">
        <v>7415.2651900423734</v>
      </c>
      <c r="G32" s="256">
        <v>6112.7387336680267</v>
      </c>
      <c r="H32" s="109"/>
    </row>
    <row r="33" spans="1:21">
      <c r="A33" s="164">
        <v>2009</v>
      </c>
      <c r="B33" s="255">
        <v>42721.801960535377</v>
      </c>
      <c r="C33" s="255">
        <v>3461.4399486696288</v>
      </c>
      <c r="D33" s="255">
        <v>7115.9183842029179</v>
      </c>
      <c r="E33" s="255">
        <v>3608.6743064553011</v>
      </c>
      <c r="F33" s="255">
        <v>8989.2086478739366</v>
      </c>
      <c r="G33" s="256">
        <v>6856.057011193061</v>
      </c>
      <c r="H33" s="109"/>
    </row>
    <row r="34" spans="1:21" ht="15.75" thickBot="1">
      <c r="A34" s="165">
        <v>2010</v>
      </c>
      <c r="B34" s="257">
        <v>42295.814352580273</v>
      </c>
      <c r="C34" s="257">
        <v>3344.3015785668422</v>
      </c>
      <c r="D34" s="257">
        <v>7470.14759340813</v>
      </c>
      <c r="E34" s="257">
        <v>3743.8583757865827</v>
      </c>
      <c r="F34" s="257">
        <v>8874.9721909038944</v>
      </c>
      <c r="G34" s="258">
        <v>7090.9215519308873</v>
      </c>
      <c r="H34" s="109"/>
    </row>
    <row r="35" spans="1:21" ht="69.75" customHeight="1">
      <c r="A35" s="342" t="s">
        <v>352</v>
      </c>
      <c r="B35" s="343"/>
      <c r="C35" s="343"/>
      <c r="D35" s="343"/>
      <c r="E35" s="343"/>
      <c r="F35" s="343"/>
      <c r="G35" s="344"/>
      <c r="H35" s="109"/>
    </row>
    <row r="36" spans="1:21" ht="51" customHeight="1" thickBot="1">
      <c r="A36" s="282" t="s">
        <v>317</v>
      </c>
      <c r="B36" s="283"/>
      <c r="C36" s="283"/>
      <c r="D36" s="283"/>
      <c r="E36" s="283"/>
      <c r="F36" s="283"/>
      <c r="G36" s="284"/>
      <c r="H36" s="212"/>
      <c r="I36" s="212"/>
      <c r="J36" s="212"/>
      <c r="K36" s="212"/>
      <c r="L36" s="212"/>
      <c r="M36" s="212"/>
      <c r="N36" s="212"/>
      <c r="O36" s="212"/>
      <c r="P36" s="212"/>
      <c r="Q36" s="68"/>
      <c r="R36" s="68"/>
      <c r="S36" s="68"/>
      <c r="T36" s="68"/>
      <c r="U36" s="68"/>
    </row>
    <row r="37" spans="1:21">
      <c r="B37" s="109"/>
      <c r="C37" s="109"/>
      <c r="D37" s="109"/>
      <c r="E37" s="109"/>
      <c r="F37" s="109"/>
      <c r="G37" s="110"/>
      <c r="H37" s="110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>
      <c r="A38" s="109"/>
      <c r="B38" s="109"/>
      <c r="C38" s="109"/>
      <c r="D38" s="109"/>
      <c r="E38" s="109"/>
      <c r="F38" s="109"/>
      <c r="G38" s="110"/>
      <c r="H38" s="110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>
      <c r="A39" s="109"/>
      <c r="B39" s="109"/>
      <c r="C39" s="109"/>
      <c r="D39" s="109"/>
      <c r="E39" s="109"/>
      <c r="F39" s="109"/>
      <c r="G39" s="110"/>
      <c r="H39" s="109"/>
    </row>
    <row r="40" spans="1:21">
      <c r="A40" s="109"/>
      <c r="B40" s="109"/>
      <c r="C40" s="109"/>
      <c r="D40" s="109"/>
      <c r="E40" s="109"/>
      <c r="F40" s="109"/>
      <c r="G40" s="110"/>
      <c r="H40" s="109"/>
    </row>
    <row r="41" spans="1:21">
      <c r="A41" s="109"/>
      <c r="B41" s="109"/>
      <c r="C41" s="109"/>
      <c r="D41" s="109"/>
      <c r="E41" s="109"/>
      <c r="F41" s="109"/>
      <c r="G41" s="110"/>
      <c r="H41" s="109"/>
    </row>
    <row r="42" spans="1:21">
      <c r="A42" s="109"/>
      <c r="B42" s="109"/>
      <c r="C42" s="109"/>
      <c r="D42" s="109"/>
      <c r="E42" s="109"/>
      <c r="F42" s="109"/>
      <c r="G42" s="110"/>
      <c r="H42" s="109"/>
    </row>
    <row r="43" spans="1:21">
      <c r="A43" s="109"/>
      <c r="B43" s="109"/>
      <c r="C43" s="109"/>
      <c r="D43" s="109"/>
      <c r="E43" s="109"/>
      <c r="F43" s="109"/>
      <c r="G43" s="110"/>
      <c r="H43" s="109"/>
    </row>
  </sheetData>
  <mergeCells count="3">
    <mergeCell ref="A1:G1"/>
    <mergeCell ref="A36:G36"/>
    <mergeCell ref="A35:G35"/>
  </mergeCells>
  <pageMargins left="0.7" right="0.7" top="0.75" bottom="0.75" header="0.3" footer="0.3"/>
  <pageSetup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37"/>
  <sheetViews>
    <sheetView topLeftCell="A7" zoomScale="80" zoomScaleNormal="80" workbookViewId="0">
      <selection activeCell="A50" sqref="A50"/>
    </sheetView>
  </sheetViews>
  <sheetFormatPr defaultRowHeight="15"/>
  <cols>
    <col min="1" max="1" width="13.42578125" customWidth="1"/>
    <col min="2" max="2" width="11" bestFit="1" customWidth="1"/>
    <col min="3" max="3" width="13.7109375" customWidth="1"/>
    <col min="4" max="4" width="11.42578125" customWidth="1"/>
    <col min="5" max="5" width="12" customWidth="1"/>
    <col min="6" max="6" width="13.7109375" customWidth="1"/>
    <col min="7" max="7" width="13.28515625" customWidth="1"/>
  </cols>
  <sheetData>
    <row r="1" spans="1:7" ht="105.75" customHeight="1" thickBot="1">
      <c r="A1" s="273" t="s">
        <v>355</v>
      </c>
      <c r="B1" s="274"/>
      <c r="C1" s="274"/>
      <c r="D1" s="274"/>
      <c r="E1" s="274"/>
      <c r="F1" s="274"/>
      <c r="G1" s="275"/>
    </row>
    <row r="2" spans="1:7" ht="47.25" customHeight="1">
      <c r="A2" s="159"/>
      <c r="B2" s="160" t="s">
        <v>270</v>
      </c>
      <c r="C2" s="161" t="s">
        <v>316</v>
      </c>
      <c r="D2" s="160" t="s">
        <v>268</v>
      </c>
      <c r="E2" s="161" t="s">
        <v>267</v>
      </c>
      <c r="F2" s="162" t="s">
        <v>269</v>
      </c>
      <c r="G2" s="163" t="s">
        <v>271</v>
      </c>
    </row>
    <row r="3" spans="1:7" ht="15.75">
      <c r="A3" s="164">
        <v>1979</v>
      </c>
      <c r="B3" s="259">
        <v>52624.350038695025</v>
      </c>
      <c r="C3" s="259">
        <v>2467.7411749560142</v>
      </c>
      <c r="D3" s="259">
        <v>1655.0142238711392</v>
      </c>
      <c r="E3" s="259">
        <v>4794.0371034033715</v>
      </c>
      <c r="F3" s="259">
        <v>2456.0299366204436</v>
      </c>
      <c r="G3" s="260">
        <v>740.40116386973705</v>
      </c>
    </row>
    <row r="4" spans="1:7" ht="15.75">
      <c r="A4" s="164">
        <v>1980</v>
      </c>
      <c r="B4" s="255">
        <v>50684.784180420414</v>
      </c>
      <c r="C4" s="255">
        <v>2071.1072592349833</v>
      </c>
      <c r="D4" s="255">
        <v>1628.1551539673605</v>
      </c>
      <c r="E4" s="255">
        <v>4664.774849134581</v>
      </c>
      <c r="F4" s="255">
        <v>2769.3348686524205</v>
      </c>
      <c r="G4" s="256">
        <v>810.51087721061231</v>
      </c>
    </row>
    <row r="5" spans="1:7" ht="15.75">
      <c r="A5" s="164">
        <v>1981</v>
      </c>
      <c r="B5" s="255">
        <v>50682.405824888279</v>
      </c>
      <c r="C5" s="255">
        <v>2115.3207684909844</v>
      </c>
      <c r="D5" s="255">
        <v>1713.1562093405882</v>
      </c>
      <c r="E5" s="255">
        <v>4447.2426855789363</v>
      </c>
      <c r="F5" s="255">
        <v>2638.3005089059384</v>
      </c>
      <c r="G5" s="256">
        <v>792.15547498659419</v>
      </c>
    </row>
    <row r="6" spans="1:7" ht="15.75">
      <c r="A6" s="164">
        <v>1982</v>
      </c>
      <c r="B6" s="255">
        <v>49606.580592931685</v>
      </c>
      <c r="C6" s="255">
        <v>2337.2932899574789</v>
      </c>
      <c r="D6" s="255">
        <v>1680.1048194473642</v>
      </c>
      <c r="E6" s="255">
        <v>4259.8108929200034</v>
      </c>
      <c r="F6" s="255">
        <v>2834.1849702124446</v>
      </c>
      <c r="G6" s="256">
        <v>797.56984649835351</v>
      </c>
    </row>
    <row r="7" spans="1:7" ht="15.75">
      <c r="A7" s="164">
        <v>1983</v>
      </c>
      <c r="B7" s="255">
        <v>48577.234157879269</v>
      </c>
      <c r="C7" s="255">
        <v>2455.7103566976289</v>
      </c>
      <c r="D7" s="255">
        <v>1786.4519775447518</v>
      </c>
      <c r="E7" s="255">
        <v>4469.6186626319286</v>
      </c>
      <c r="F7" s="255">
        <v>2693.368732963826</v>
      </c>
      <c r="G7" s="256">
        <v>736.62929464878516</v>
      </c>
    </row>
    <row r="8" spans="1:7" ht="15.75">
      <c r="A8" s="164">
        <v>1984</v>
      </c>
      <c r="B8" s="255">
        <v>50647.370775277726</v>
      </c>
      <c r="C8" s="255">
        <v>2430.0202770110054</v>
      </c>
      <c r="D8" s="255">
        <v>2216.2893573094375</v>
      </c>
      <c r="E8" s="255">
        <v>5200.7859043333992</v>
      </c>
      <c r="F8" s="255">
        <v>2378.1062028845199</v>
      </c>
      <c r="G8" s="256">
        <v>883.41782016865682</v>
      </c>
    </row>
    <row r="9" spans="1:7" ht="15.75">
      <c r="A9" s="164">
        <v>1985</v>
      </c>
      <c r="B9" s="255">
        <v>51213.78145143103</v>
      </c>
      <c r="C9" s="255">
        <v>2511.3428980196759</v>
      </c>
      <c r="D9" s="255">
        <v>2327.4014433737561</v>
      </c>
      <c r="E9" s="255">
        <v>4674.2141634316013</v>
      </c>
      <c r="F9" s="255">
        <v>2312.2787768907374</v>
      </c>
      <c r="G9" s="256">
        <v>854.09051928687973</v>
      </c>
    </row>
    <row r="10" spans="1:7" ht="15.75">
      <c r="A10" s="164">
        <v>1986</v>
      </c>
      <c r="B10" s="255">
        <v>52751.226736316741</v>
      </c>
      <c r="C10" s="261">
        <v>2549.862244675317</v>
      </c>
      <c r="D10" s="255">
        <v>2557.2469547293249</v>
      </c>
      <c r="E10" s="255">
        <v>4924.6661753697972</v>
      </c>
      <c r="F10" s="255">
        <v>2408.7342163621761</v>
      </c>
      <c r="G10" s="256">
        <v>975.29526352053097</v>
      </c>
    </row>
    <row r="11" spans="1:7" ht="15.75">
      <c r="A11" s="164">
        <v>1987</v>
      </c>
      <c r="B11" s="255">
        <v>52017.532186466873</v>
      </c>
      <c r="C11" s="255">
        <v>2771.8605935284791</v>
      </c>
      <c r="D11" s="255">
        <v>2572.7028067815381</v>
      </c>
      <c r="E11" s="255">
        <v>5096.1691540273268</v>
      </c>
      <c r="F11" s="255">
        <v>2288.3190688691247</v>
      </c>
      <c r="G11" s="256">
        <v>935.12517191047891</v>
      </c>
    </row>
    <row r="12" spans="1:7" ht="15.75">
      <c r="A12" s="164">
        <v>1988</v>
      </c>
      <c r="B12" s="255">
        <v>52246.546969291099</v>
      </c>
      <c r="C12" s="255">
        <v>2881.6995641855265</v>
      </c>
      <c r="D12" s="255">
        <v>3074.4314342224015</v>
      </c>
      <c r="E12" s="255">
        <v>5086.3663247801887</v>
      </c>
      <c r="F12" s="255">
        <v>2337.6299624255043</v>
      </c>
      <c r="G12" s="256">
        <v>927.39043990228345</v>
      </c>
    </row>
    <row r="13" spans="1:7" ht="15.75">
      <c r="A13" s="164">
        <v>1989</v>
      </c>
      <c r="B13" s="255">
        <v>52776.824793420339</v>
      </c>
      <c r="C13" s="255">
        <v>2954.9217311613406</v>
      </c>
      <c r="D13" s="255">
        <v>3183.473645269894</v>
      </c>
      <c r="E13" s="255">
        <v>5161.8540267978169</v>
      </c>
      <c r="F13" s="255">
        <v>2392.6109263231783</v>
      </c>
      <c r="G13" s="256">
        <v>1011.1057418272703</v>
      </c>
    </row>
    <row r="14" spans="1:7" ht="15.75">
      <c r="A14" s="164">
        <v>1990</v>
      </c>
      <c r="B14" s="255">
        <v>52720.143110888806</v>
      </c>
      <c r="C14" s="255">
        <v>2979.8352274266904</v>
      </c>
      <c r="D14" s="255">
        <v>3234.9839677728078</v>
      </c>
      <c r="E14" s="255">
        <v>4828.8750310017185</v>
      </c>
      <c r="F14" s="255">
        <v>2510.386646734908</v>
      </c>
      <c r="G14" s="256">
        <v>1231.5736054699862</v>
      </c>
    </row>
    <row r="15" spans="1:7" ht="15.75">
      <c r="A15" s="164">
        <v>1991</v>
      </c>
      <c r="B15" s="255">
        <v>51548.729122898003</v>
      </c>
      <c r="C15" s="255">
        <v>2885.3182281414429</v>
      </c>
      <c r="D15" s="255">
        <v>3280.3907800884572</v>
      </c>
      <c r="E15" s="255">
        <v>4552.1887355293911</v>
      </c>
      <c r="F15" s="255">
        <v>2789.794911001849</v>
      </c>
      <c r="G15" s="256">
        <v>1407.0103994524543</v>
      </c>
    </row>
    <row r="16" spans="1:7" ht="15.75">
      <c r="A16" s="164">
        <v>1992</v>
      </c>
      <c r="B16" s="255">
        <v>51125.222163009319</v>
      </c>
      <c r="C16" s="255">
        <v>3192.2272001790034</v>
      </c>
      <c r="D16" s="255">
        <v>3546.0202313642772</v>
      </c>
      <c r="E16" s="255">
        <v>4369.2818873416454</v>
      </c>
      <c r="F16" s="255">
        <v>3074.9988656186679</v>
      </c>
      <c r="G16" s="256">
        <v>1714.4166911246321</v>
      </c>
    </row>
    <row r="17" spans="1:7" ht="15.75">
      <c r="A17" s="164">
        <v>1993</v>
      </c>
      <c r="B17" s="255">
        <v>51374.137521796925</v>
      </c>
      <c r="C17" s="255">
        <v>3550.9957505084794</v>
      </c>
      <c r="D17" s="255">
        <v>3635.6703627816105</v>
      </c>
      <c r="E17" s="255">
        <v>4252.1521866843605</v>
      </c>
      <c r="F17" s="255">
        <v>3117.2121504310426</v>
      </c>
      <c r="G17" s="256">
        <v>1984.1446675868578</v>
      </c>
    </row>
    <row r="18" spans="1:7" ht="15.75">
      <c r="A18" s="164">
        <v>1994</v>
      </c>
      <c r="B18" s="255">
        <v>51965.245492328788</v>
      </c>
      <c r="C18" s="255">
        <v>3745.3403245305458</v>
      </c>
      <c r="D18" s="255">
        <v>3794.1939171423915</v>
      </c>
      <c r="E18" s="255">
        <v>4301.5622706599897</v>
      </c>
      <c r="F18" s="255">
        <v>2821.6751932084726</v>
      </c>
      <c r="G18" s="256">
        <v>1903.8878594637247</v>
      </c>
    </row>
    <row r="19" spans="1:7" ht="15.75">
      <c r="A19" s="164">
        <v>1995</v>
      </c>
      <c r="B19" s="255">
        <v>53014.366867713237</v>
      </c>
      <c r="C19" s="255">
        <v>3874.7820165204812</v>
      </c>
      <c r="D19" s="255">
        <v>4107.6389923817933</v>
      </c>
      <c r="E19" s="255">
        <v>4509.7484380852002</v>
      </c>
      <c r="F19" s="255">
        <v>2919.9066945311597</v>
      </c>
      <c r="G19" s="256">
        <v>2159.8842974666986</v>
      </c>
    </row>
    <row r="20" spans="1:7" ht="15.75">
      <c r="A20" s="164">
        <v>1996</v>
      </c>
      <c r="B20" s="255">
        <v>53352.079364572521</v>
      </c>
      <c r="C20" s="255">
        <v>3777.5704579977214</v>
      </c>
      <c r="D20" s="255">
        <v>4327.7101746872249</v>
      </c>
      <c r="E20" s="255">
        <v>4569.2298373392096</v>
      </c>
      <c r="F20" s="255">
        <v>2811.2522792326718</v>
      </c>
      <c r="G20" s="256">
        <v>2337.872782322157</v>
      </c>
    </row>
    <row r="21" spans="1:7" ht="15.75">
      <c r="A21" s="164">
        <v>1997</v>
      </c>
      <c r="B21" s="255">
        <v>54485.744570326773</v>
      </c>
      <c r="C21" s="255">
        <v>3444.2549005060268</v>
      </c>
      <c r="D21" s="255">
        <v>4465.4446879581847</v>
      </c>
      <c r="E21" s="255">
        <v>4765.2574372897907</v>
      </c>
      <c r="F21" s="255">
        <v>2821.6568477954988</v>
      </c>
      <c r="G21" s="256">
        <v>2189.8467565564943</v>
      </c>
    </row>
    <row r="22" spans="1:7" ht="15.75">
      <c r="A22" s="164">
        <v>1998</v>
      </c>
      <c r="B22" s="255">
        <v>56545.514469723428</v>
      </c>
      <c r="C22" s="255">
        <v>3399.3644862872288</v>
      </c>
      <c r="D22" s="255">
        <v>4856.1091323850196</v>
      </c>
      <c r="E22" s="255">
        <v>4850.8771680839909</v>
      </c>
      <c r="F22" s="255">
        <v>2726.7523774617666</v>
      </c>
      <c r="G22" s="256">
        <v>2061.4354042075347</v>
      </c>
    </row>
    <row r="23" spans="1:7" ht="15.75">
      <c r="A23" s="164">
        <v>1999</v>
      </c>
      <c r="B23" s="255">
        <v>58015.232034078639</v>
      </c>
      <c r="C23" s="255">
        <v>3344.9351026518975</v>
      </c>
      <c r="D23" s="255">
        <v>5217.4343671515326</v>
      </c>
      <c r="E23" s="255">
        <v>5105.8865770828706</v>
      </c>
      <c r="F23" s="255">
        <v>2791.3097636205903</v>
      </c>
      <c r="G23" s="256">
        <v>1912.8283324417216</v>
      </c>
    </row>
    <row r="24" spans="1:7" ht="15.75">
      <c r="A24" s="164">
        <v>2000</v>
      </c>
      <c r="B24" s="255">
        <v>57605.943344962317</v>
      </c>
      <c r="C24" s="255">
        <v>3405.9501811970285</v>
      </c>
      <c r="D24" s="255">
        <v>5225.5031383755104</v>
      </c>
      <c r="E24" s="255">
        <v>4917.4780808362175</v>
      </c>
      <c r="F24" s="255">
        <v>2790.5631110684017</v>
      </c>
      <c r="G24" s="256">
        <v>2083.4898483060933</v>
      </c>
    </row>
    <row r="25" spans="1:7" ht="15.75">
      <c r="A25" s="164">
        <v>2001</v>
      </c>
      <c r="B25" s="255">
        <v>57035.723960937903</v>
      </c>
      <c r="C25" s="255">
        <v>3519.0357617002692</v>
      </c>
      <c r="D25" s="255">
        <v>5451.0526925313206</v>
      </c>
      <c r="E25" s="255">
        <v>4109.9597161024976</v>
      </c>
      <c r="F25" s="255">
        <v>3138.6875187749338</v>
      </c>
      <c r="G25" s="256">
        <v>2683.5540184866818</v>
      </c>
    </row>
    <row r="26" spans="1:7" ht="15.75">
      <c r="A26" s="164">
        <v>2002</v>
      </c>
      <c r="B26" s="255">
        <v>55738.365560987804</v>
      </c>
      <c r="C26" s="255">
        <v>3769.5394198243812</v>
      </c>
      <c r="D26" s="255">
        <v>4919.9353516176643</v>
      </c>
      <c r="E26" s="255">
        <v>3639.3640935128378</v>
      </c>
      <c r="F26" s="255">
        <v>3441.6084726464678</v>
      </c>
      <c r="G26" s="256">
        <v>2830.3934629127539</v>
      </c>
    </row>
    <row r="27" spans="1:7" ht="15.75">
      <c r="A27" s="164">
        <v>2003</v>
      </c>
      <c r="B27" s="255">
        <v>54879.162223556872</v>
      </c>
      <c r="C27" s="255">
        <v>4141.123508848068</v>
      </c>
      <c r="D27" s="255">
        <v>5194.5325308896427</v>
      </c>
      <c r="E27" s="255">
        <v>3700.8170419078033</v>
      </c>
      <c r="F27" s="255">
        <v>3596.4252684134267</v>
      </c>
      <c r="G27" s="256">
        <v>3024.7252236763948</v>
      </c>
    </row>
    <row r="28" spans="1:7" ht="15.75">
      <c r="A28" s="164">
        <v>2004</v>
      </c>
      <c r="B28" s="255">
        <v>55669.678543693735</v>
      </c>
      <c r="C28" s="255">
        <v>4712.4497392389103</v>
      </c>
      <c r="D28" s="255">
        <v>5286.6809160272478</v>
      </c>
      <c r="E28" s="255">
        <v>4166.4959300310948</v>
      </c>
      <c r="F28" s="255">
        <v>3462.151987402568</v>
      </c>
      <c r="G28" s="256">
        <v>3583.9381674146198</v>
      </c>
    </row>
    <row r="29" spans="1:7" ht="15.75">
      <c r="A29" s="164">
        <v>2005</v>
      </c>
      <c r="B29" s="255">
        <v>55918.18700556094</v>
      </c>
      <c r="C29" s="255">
        <v>4862.0762887976807</v>
      </c>
      <c r="D29" s="255">
        <v>5312.6080233646117</v>
      </c>
      <c r="E29" s="255">
        <v>4541.6996012241452</v>
      </c>
      <c r="F29" s="255">
        <v>3348.9683268738104</v>
      </c>
      <c r="G29" s="256">
        <v>3865.3548442779916</v>
      </c>
    </row>
    <row r="30" spans="1:7" ht="15.75">
      <c r="A30" s="164">
        <v>2006</v>
      </c>
      <c r="B30" s="255">
        <v>56343.568142040611</v>
      </c>
      <c r="C30" s="255">
        <v>4850.7947654594791</v>
      </c>
      <c r="D30" s="255">
        <v>5286.6428975770759</v>
      </c>
      <c r="E30" s="255">
        <v>4822.4458407829316</v>
      </c>
      <c r="F30" s="255">
        <v>3351.6069075022542</v>
      </c>
      <c r="G30" s="256">
        <v>3820.4250905670797</v>
      </c>
    </row>
    <row r="31" spans="1:7" ht="15.75">
      <c r="A31" s="164">
        <v>2007</v>
      </c>
      <c r="B31" s="255">
        <v>58409.579774034573</v>
      </c>
      <c r="C31" s="255">
        <v>4502.5615452019192</v>
      </c>
      <c r="D31" s="255">
        <v>5538.5282129185416</v>
      </c>
      <c r="E31" s="255">
        <v>5001.9545977281132</v>
      </c>
      <c r="F31" s="255">
        <v>3340.8536522108757</v>
      </c>
      <c r="G31" s="256">
        <v>3541.6377972369978</v>
      </c>
    </row>
    <row r="32" spans="1:7" ht="15.75">
      <c r="A32" s="164">
        <v>2008</v>
      </c>
      <c r="B32" s="255">
        <v>56967.776689126142</v>
      </c>
      <c r="C32" s="255">
        <v>4455.3816964825801</v>
      </c>
      <c r="D32" s="255">
        <v>5499.6119664875368</v>
      </c>
      <c r="E32" s="255">
        <v>3771.263894771776</v>
      </c>
      <c r="F32" s="255">
        <v>3541.8070648411153</v>
      </c>
      <c r="G32" s="256">
        <v>3462.3726115866602</v>
      </c>
    </row>
    <row r="33" spans="1:7" ht="15.75">
      <c r="A33" s="164">
        <v>2009</v>
      </c>
      <c r="B33" s="255">
        <v>54608.408455885685</v>
      </c>
      <c r="C33" s="255">
        <v>4420.7558282306945</v>
      </c>
      <c r="D33" s="255">
        <v>5368.6700999853947</v>
      </c>
      <c r="E33" s="255">
        <v>3408.5674985996175</v>
      </c>
      <c r="F33" s="255">
        <v>4917.2232101152758</v>
      </c>
      <c r="G33" s="256">
        <v>4027.2047998069611</v>
      </c>
    </row>
    <row r="34" spans="1:7" ht="16.5" thickBot="1">
      <c r="A34" s="165">
        <v>2010</v>
      </c>
      <c r="B34" s="257">
        <v>53749.46984641609</v>
      </c>
      <c r="C34" s="257">
        <v>4285.181181037553</v>
      </c>
      <c r="D34" s="257">
        <v>5530.8130382879863</v>
      </c>
      <c r="E34" s="257">
        <v>3755.3073083995405</v>
      </c>
      <c r="F34" s="257">
        <v>4944.9157399872756</v>
      </c>
      <c r="G34" s="258">
        <v>4374.3224476524611</v>
      </c>
    </row>
    <row r="35" spans="1:7" ht="66" customHeight="1">
      <c r="A35" s="342" t="s">
        <v>356</v>
      </c>
      <c r="B35" s="345"/>
      <c r="C35" s="345"/>
      <c r="D35" s="345"/>
      <c r="E35" s="345"/>
      <c r="F35" s="345"/>
      <c r="G35" s="346"/>
    </row>
    <row r="36" spans="1:7" ht="56.25" customHeight="1" thickBot="1">
      <c r="A36" s="282" t="s">
        <v>319</v>
      </c>
      <c r="B36" s="283"/>
      <c r="C36" s="283"/>
      <c r="D36" s="283"/>
      <c r="E36" s="283"/>
      <c r="F36" s="283"/>
      <c r="G36" s="284"/>
    </row>
    <row r="37" spans="1:7" ht="15.75">
      <c r="A37" s="210"/>
    </row>
  </sheetData>
  <mergeCells count="3">
    <mergeCell ref="A1:G1"/>
    <mergeCell ref="A36:G36"/>
    <mergeCell ref="A35:G3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52"/>
  <sheetViews>
    <sheetView zoomScale="80" zoomScaleNormal="80" workbookViewId="0">
      <selection activeCell="R29" sqref="R29"/>
    </sheetView>
  </sheetViews>
  <sheetFormatPr defaultRowHeight="15"/>
  <cols>
    <col min="1" max="1" width="34.85546875" style="64" customWidth="1"/>
    <col min="2" max="6" width="9.85546875" style="64" bestFit="1" customWidth="1"/>
    <col min="7" max="7" width="10.28515625" style="64" customWidth="1"/>
    <col min="8" max="16384" width="9.140625" style="64"/>
  </cols>
  <sheetData>
    <row r="1" spans="1:8" ht="15.75" thickBot="1"/>
    <row r="2" spans="1:8" ht="68.25" customHeight="1" thickBot="1">
      <c r="A2" s="347" t="s">
        <v>295</v>
      </c>
      <c r="B2" s="348"/>
      <c r="C2" s="348"/>
      <c r="D2" s="348"/>
      <c r="E2" s="348"/>
      <c r="F2" s="348"/>
      <c r="G2" s="349"/>
    </row>
    <row r="3" spans="1:8">
      <c r="A3" s="129"/>
      <c r="B3" s="130"/>
      <c r="C3" s="130"/>
      <c r="D3" s="130"/>
      <c r="E3" s="130"/>
      <c r="F3" s="130"/>
      <c r="G3" s="131"/>
    </row>
    <row r="4" spans="1:8" ht="15.75">
      <c r="A4" s="132" t="s">
        <v>64</v>
      </c>
      <c r="B4" s="133">
        <v>1979</v>
      </c>
      <c r="C4" s="133">
        <v>1989</v>
      </c>
      <c r="D4" s="133">
        <v>1995</v>
      </c>
      <c r="E4" s="133">
        <v>2000</v>
      </c>
      <c r="F4" s="133">
        <v>2007</v>
      </c>
      <c r="G4" s="134">
        <v>2012</v>
      </c>
      <c r="H4" s="125"/>
    </row>
    <row r="5" spans="1:8">
      <c r="A5" s="135" t="s">
        <v>65</v>
      </c>
      <c r="B5" s="136">
        <v>60959.196865378166</v>
      </c>
      <c r="C5" s="136">
        <v>67222.074028091927</v>
      </c>
      <c r="D5" s="136">
        <v>71663.908083963062</v>
      </c>
      <c r="E5" s="136">
        <v>80516.156845214529</v>
      </c>
      <c r="F5" s="136">
        <v>80398.55881072901</v>
      </c>
      <c r="G5" s="137">
        <v>78346.423608184501</v>
      </c>
      <c r="H5" s="125"/>
    </row>
    <row r="6" spans="1:8">
      <c r="A6" s="135" t="s">
        <v>66</v>
      </c>
      <c r="B6" s="143">
        <v>14897.739729392984</v>
      </c>
      <c r="C6" s="143">
        <v>15162.599821381385</v>
      </c>
      <c r="D6" s="143">
        <v>14643.256867954346</v>
      </c>
      <c r="E6" s="143">
        <v>17443.733097203556</v>
      </c>
      <c r="F6" s="143">
        <v>16849.207877849403</v>
      </c>
      <c r="G6" s="144">
        <v>14686.860621966172</v>
      </c>
      <c r="H6" s="125"/>
    </row>
    <row r="7" spans="1:8">
      <c r="A7" s="135" t="s">
        <v>67</v>
      </c>
      <c r="B7" s="143">
        <v>33471.059565457777</v>
      </c>
      <c r="C7" s="143">
        <v>34471.787567104628</v>
      </c>
      <c r="D7" s="143">
        <v>33376.563424813859</v>
      </c>
      <c r="E7" s="143">
        <v>37579.756435566516</v>
      </c>
      <c r="F7" s="143">
        <v>36725.18814284353</v>
      </c>
      <c r="G7" s="144">
        <v>32692.967378666075</v>
      </c>
      <c r="H7" s="125"/>
    </row>
    <row r="8" spans="1:8" s="140" customFormat="1" ht="15.75">
      <c r="A8" s="138" t="s">
        <v>68</v>
      </c>
      <c r="B8" s="145">
        <v>50279.480217238655</v>
      </c>
      <c r="C8" s="145">
        <v>52800.018248435183</v>
      </c>
      <c r="D8" s="145">
        <v>51607.822485504301</v>
      </c>
      <c r="E8" s="145">
        <v>57501.066690690757</v>
      </c>
      <c r="F8" s="145">
        <v>56710.030114939997</v>
      </c>
      <c r="G8" s="146">
        <v>52477.341166443599</v>
      </c>
      <c r="H8" s="139"/>
    </row>
    <row r="9" spans="1:8">
      <c r="A9" s="135" t="s">
        <v>69</v>
      </c>
      <c r="B9" s="143">
        <v>67784.784367556684</v>
      </c>
      <c r="C9" s="143">
        <v>73462.588757542966</v>
      </c>
      <c r="D9" s="143">
        <v>74155.627605360147</v>
      </c>
      <c r="E9" s="143">
        <v>82464.323840595229</v>
      </c>
      <c r="F9" s="143">
        <v>82901.681160265944</v>
      </c>
      <c r="G9" s="144">
        <v>78830.72188506677</v>
      </c>
      <c r="H9" s="125"/>
    </row>
    <row r="10" spans="1:8">
      <c r="A10" s="135" t="s">
        <v>320</v>
      </c>
      <c r="B10" s="143">
        <v>93287.731840791908</v>
      </c>
      <c r="C10" s="143">
        <v>106064.14168817205</v>
      </c>
      <c r="D10" s="143">
        <v>109404.58329802008</v>
      </c>
      <c r="E10" s="143">
        <v>123036.93399901544</v>
      </c>
      <c r="F10" s="143">
        <v>125624.46439960535</v>
      </c>
      <c r="G10" s="144">
        <v>122720.02321948519</v>
      </c>
      <c r="H10" s="125"/>
    </row>
    <row r="11" spans="1:8">
      <c r="A11" s="135" t="s">
        <v>70</v>
      </c>
      <c r="B11" s="143">
        <v>131320.27691046774</v>
      </c>
      <c r="C11" s="143">
        <v>162545.93057738905</v>
      </c>
      <c r="D11" s="143">
        <v>223906.56688624169</v>
      </c>
      <c r="E11" s="143">
        <v>270024.95768872206</v>
      </c>
      <c r="F11" s="143">
        <v>259974.69927179578</v>
      </c>
      <c r="G11" s="144">
        <v>263223.54776459828</v>
      </c>
      <c r="H11" s="125"/>
    </row>
    <row r="12" spans="1:8">
      <c r="A12" s="129"/>
      <c r="B12" s="141"/>
      <c r="C12" s="141"/>
      <c r="D12" s="141"/>
      <c r="E12" s="141"/>
      <c r="F12" s="141"/>
      <c r="G12" s="142"/>
      <c r="H12" s="125"/>
    </row>
    <row r="13" spans="1:8" ht="15.75">
      <c r="A13" s="132" t="s">
        <v>71</v>
      </c>
      <c r="B13" s="141"/>
      <c r="C13" s="141"/>
      <c r="D13" s="141"/>
      <c r="E13" s="141"/>
      <c r="F13" s="141"/>
      <c r="G13" s="142"/>
      <c r="H13" s="125"/>
    </row>
    <row r="14" spans="1:8">
      <c r="A14" s="135" t="s">
        <v>65</v>
      </c>
      <c r="B14" s="143">
        <v>3091.908128522371</v>
      </c>
      <c r="C14" s="143">
        <v>3286.1996683085413</v>
      </c>
      <c r="D14" s="143">
        <v>3316.7516160036398</v>
      </c>
      <c r="E14" s="143">
        <v>3378.3454145143082</v>
      </c>
      <c r="F14" s="143">
        <v>3313.7288001317788</v>
      </c>
      <c r="G14" s="144">
        <v>3226.3961355649162</v>
      </c>
      <c r="H14" s="125"/>
    </row>
    <row r="15" spans="1:8">
      <c r="A15" s="135" t="s">
        <v>66</v>
      </c>
      <c r="B15" s="143">
        <v>1715.584316183405</v>
      </c>
      <c r="C15" s="143">
        <v>1884.0457223477326</v>
      </c>
      <c r="D15" s="143">
        <v>1836.7070299734055</v>
      </c>
      <c r="E15" s="143">
        <v>1977.3390451434293</v>
      </c>
      <c r="F15" s="143">
        <v>1880.1186093032804</v>
      </c>
      <c r="G15" s="144">
        <v>1718.7898281689163</v>
      </c>
      <c r="H15" s="125"/>
    </row>
    <row r="16" spans="1:8">
      <c r="A16" s="135" t="s">
        <v>67</v>
      </c>
      <c r="B16" s="143">
        <v>2542.6354948487865</v>
      </c>
      <c r="C16" s="143">
        <v>2797.1094332898683</v>
      </c>
      <c r="D16" s="143">
        <v>2811.0281840091461</v>
      </c>
      <c r="E16" s="143">
        <v>2908.1371221735671</v>
      </c>
      <c r="F16" s="143">
        <v>2787.1516317426967</v>
      </c>
      <c r="G16" s="144">
        <v>2663.0106550164446</v>
      </c>
      <c r="H16" s="125"/>
    </row>
    <row r="17" spans="1:8" s="140" customFormat="1" ht="15.75">
      <c r="A17" s="138" t="s">
        <v>68</v>
      </c>
      <c r="B17" s="145">
        <v>3007.1559094647419</v>
      </c>
      <c r="C17" s="145">
        <v>3272.7365363220074</v>
      </c>
      <c r="D17" s="145">
        <v>3322.6039019519103</v>
      </c>
      <c r="E17" s="145">
        <v>3395.1538741699896</v>
      </c>
      <c r="F17" s="145">
        <v>3334.5027453079347</v>
      </c>
      <c r="G17" s="146">
        <v>3228.1822378820248</v>
      </c>
      <c r="H17" s="139"/>
    </row>
    <row r="18" spans="1:8">
      <c r="A18" s="135" t="s">
        <v>69</v>
      </c>
      <c r="B18" s="143">
        <v>3423.5959250806081</v>
      </c>
      <c r="C18" s="143">
        <v>3604.2258646351747</v>
      </c>
      <c r="D18" s="143">
        <v>3688.2057870315439</v>
      </c>
      <c r="E18" s="143">
        <v>3774.0483479605114</v>
      </c>
      <c r="F18" s="143">
        <v>3719.2549019457679</v>
      </c>
      <c r="G18" s="144">
        <v>3602.4766959275626</v>
      </c>
      <c r="H18" s="125"/>
    </row>
    <row r="19" spans="1:8">
      <c r="A19" s="135" t="s">
        <v>320</v>
      </c>
      <c r="B19" s="143">
        <v>3816.2330796761535</v>
      </c>
      <c r="C19" s="143">
        <v>3975.977523012426</v>
      </c>
      <c r="D19" s="143">
        <v>4005.3127754626121</v>
      </c>
      <c r="E19" s="143">
        <v>4035.0155308526837</v>
      </c>
      <c r="F19" s="143">
        <v>3997.4043914482481</v>
      </c>
      <c r="G19" s="144">
        <v>3965.8485699830721</v>
      </c>
      <c r="H19" s="125"/>
    </row>
    <row r="20" spans="1:8">
      <c r="A20" s="135" t="s">
        <v>70</v>
      </c>
      <c r="B20" s="143">
        <v>3939.0584855206739</v>
      </c>
      <c r="C20" s="143">
        <v>4069.1126101425093</v>
      </c>
      <c r="D20" s="143">
        <v>4057.1253001779764</v>
      </c>
      <c r="E20" s="143">
        <v>3984.3223879085567</v>
      </c>
      <c r="F20" s="143">
        <v>4013.0671231501383</v>
      </c>
      <c r="G20" s="144">
        <v>3977.7801182731073</v>
      </c>
      <c r="H20" s="125"/>
    </row>
    <row r="21" spans="1:8">
      <c r="A21" s="129"/>
      <c r="B21" s="147"/>
      <c r="C21" s="147"/>
      <c r="D21" s="147"/>
      <c r="E21" s="147"/>
      <c r="F21" s="147"/>
      <c r="G21" s="148"/>
      <c r="H21" s="125"/>
    </row>
    <row r="22" spans="1:8" ht="15.75">
      <c r="A22" s="132" t="s">
        <v>72</v>
      </c>
      <c r="B22" s="141"/>
      <c r="C22" s="141"/>
      <c r="D22" s="141"/>
      <c r="E22" s="141"/>
      <c r="F22" s="141"/>
      <c r="G22" s="142"/>
      <c r="H22" s="125"/>
    </row>
    <row r="23" spans="1:8">
      <c r="A23" s="135" t="s">
        <v>65</v>
      </c>
      <c r="B23" s="149">
        <f t="shared" ref="B23:G29" si="0">B5/B14</f>
        <v>19.715720626702673</v>
      </c>
      <c r="C23" s="149">
        <f t="shared" si="0"/>
        <v>20.455870249263395</v>
      </c>
      <c r="D23" s="149">
        <f t="shared" si="0"/>
        <v>21.606655059178365</v>
      </c>
      <c r="E23" s="149">
        <f t="shared" si="0"/>
        <v>23.833014972150213</v>
      </c>
      <c r="F23" s="149">
        <f t="shared" si="0"/>
        <v>24.262262743870821</v>
      </c>
      <c r="G23" s="150">
        <f t="shared" si="0"/>
        <v>24.282952345672417</v>
      </c>
      <c r="H23" s="125"/>
    </row>
    <row r="24" spans="1:8">
      <c r="A24" s="135" t="s">
        <v>66</v>
      </c>
      <c r="B24" s="262">
        <f t="shared" si="0"/>
        <v>8.6837700653124514</v>
      </c>
      <c r="C24" s="262">
        <f t="shared" si="0"/>
        <v>8.04789376474743</v>
      </c>
      <c r="D24" s="262">
        <f t="shared" si="0"/>
        <v>7.9725599287145821</v>
      </c>
      <c r="E24" s="262">
        <f t="shared" si="0"/>
        <v>8.8218220036909489</v>
      </c>
      <c r="F24" s="262">
        <f t="shared" si="0"/>
        <v>8.9617792167342305</v>
      </c>
      <c r="G24" s="263">
        <f t="shared" si="0"/>
        <v>8.5448845351921658</v>
      </c>
      <c r="H24" s="125"/>
    </row>
    <row r="25" spans="1:8">
      <c r="A25" s="135" t="s">
        <v>67</v>
      </c>
      <c r="B25" s="262">
        <f t="shared" si="0"/>
        <v>13.163923666317078</v>
      </c>
      <c r="C25" s="262">
        <f t="shared" si="0"/>
        <v>12.324075403285184</v>
      </c>
      <c r="D25" s="262">
        <f t="shared" si="0"/>
        <v>11.873436066802974</v>
      </c>
      <c r="E25" s="262">
        <f t="shared" si="0"/>
        <v>12.922278027756503</v>
      </c>
      <c r="F25" s="262">
        <f t="shared" si="0"/>
        <v>13.176602135521671</v>
      </c>
      <c r="G25" s="263">
        <f t="shared" si="0"/>
        <v>12.276694168339402</v>
      </c>
      <c r="H25" s="125"/>
    </row>
    <row r="26" spans="1:8" s="140" customFormat="1" ht="15.75">
      <c r="A26" s="138" t="s">
        <v>68</v>
      </c>
      <c r="B26" s="262">
        <f t="shared" si="0"/>
        <v>16.719944602469294</v>
      </c>
      <c r="C26" s="262">
        <f t="shared" si="0"/>
        <v>16.133293243266479</v>
      </c>
      <c r="D26" s="262">
        <f t="shared" si="0"/>
        <v>15.532342707232289</v>
      </c>
      <c r="E26" s="262">
        <f t="shared" si="0"/>
        <v>16.936218157342868</v>
      </c>
      <c r="F26" s="262">
        <f t="shared" si="0"/>
        <v>17.007042562714382</v>
      </c>
      <c r="G26" s="263">
        <f t="shared" si="0"/>
        <v>16.256003316861509</v>
      </c>
      <c r="H26" s="139"/>
    </row>
    <row r="27" spans="1:8">
      <c r="A27" s="135" t="s">
        <v>69</v>
      </c>
      <c r="B27" s="262">
        <f t="shared" si="0"/>
        <v>19.799294616218678</v>
      </c>
      <c r="C27" s="262">
        <f t="shared" si="0"/>
        <v>20.382348808480948</v>
      </c>
      <c r="D27" s="262">
        <f t="shared" si="0"/>
        <v>20.106152391524873</v>
      </c>
      <c r="E27" s="262">
        <f t="shared" si="0"/>
        <v>21.850362326481267</v>
      </c>
      <c r="F27" s="262">
        <f t="shared" si="0"/>
        <v>22.289862713334074</v>
      </c>
      <c r="G27" s="263">
        <f t="shared" si="0"/>
        <v>21.882368309052865</v>
      </c>
      <c r="H27" s="125"/>
    </row>
    <row r="28" spans="1:8">
      <c r="A28" s="135" t="s">
        <v>320</v>
      </c>
      <c r="B28" s="262">
        <f t="shared" si="0"/>
        <v>24.444977519221212</v>
      </c>
      <c r="C28" s="262">
        <f t="shared" si="0"/>
        <v>26.676242779112052</v>
      </c>
      <c r="D28" s="262">
        <f t="shared" si="0"/>
        <v>27.3148663865293</v>
      </c>
      <c r="E28" s="262">
        <f t="shared" si="0"/>
        <v>30.492307416971737</v>
      </c>
      <c r="F28" s="262">
        <f t="shared" si="0"/>
        <v>31.426508828668187</v>
      </c>
      <c r="G28" s="263">
        <f t="shared" si="0"/>
        <v>30.94420300067307</v>
      </c>
      <c r="H28" s="125"/>
    </row>
    <row r="29" spans="1:8" ht="15.75" thickBot="1">
      <c r="A29" s="135" t="s">
        <v>70</v>
      </c>
      <c r="B29" s="262">
        <f t="shared" si="0"/>
        <v>33.337986067782268</v>
      </c>
      <c r="C29" s="262">
        <f t="shared" si="0"/>
        <v>39.946284645019034</v>
      </c>
      <c r="D29" s="262">
        <f t="shared" si="0"/>
        <v>55.188477140802</v>
      </c>
      <c r="E29" s="262">
        <f t="shared" si="0"/>
        <v>67.77186467344653</v>
      </c>
      <c r="F29" s="262">
        <f t="shared" si="0"/>
        <v>64.782046074455735</v>
      </c>
      <c r="G29" s="263">
        <f t="shared" si="0"/>
        <v>66.17347865846159</v>
      </c>
      <c r="H29" s="125"/>
    </row>
    <row r="30" spans="1:8" ht="69.75" customHeight="1">
      <c r="A30" s="353" t="s">
        <v>358</v>
      </c>
      <c r="B30" s="354"/>
      <c r="C30" s="354"/>
      <c r="D30" s="354"/>
      <c r="E30" s="354"/>
      <c r="F30" s="354"/>
      <c r="G30" s="355"/>
    </row>
    <row r="31" spans="1:8" ht="36" customHeight="1">
      <c r="A31" s="350" t="s">
        <v>357</v>
      </c>
      <c r="B31" s="351"/>
      <c r="C31" s="351"/>
      <c r="D31" s="351"/>
      <c r="E31" s="351"/>
      <c r="F31" s="351"/>
      <c r="G31" s="352"/>
    </row>
    <row r="32" spans="1:8" ht="57.75" customHeight="1" thickBot="1">
      <c r="A32" s="282" t="s">
        <v>321</v>
      </c>
      <c r="B32" s="283"/>
      <c r="C32" s="283"/>
      <c r="D32" s="283"/>
      <c r="E32" s="283"/>
      <c r="F32" s="283"/>
      <c r="G32" s="284"/>
    </row>
    <row r="33" spans="1:7">
      <c r="A33" s="151"/>
    </row>
    <row r="34" spans="1:7">
      <c r="A34" s="151"/>
    </row>
    <row r="35" spans="1:7">
      <c r="A35" s="151"/>
      <c r="C35" s="65"/>
      <c r="D35" s="65"/>
      <c r="E35" s="65"/>
      <c r="F35" s="65"/>
      <c r="G35" s="65"/>
    </row>
    <row r="36" spans="1:7">
      <c r="C36" s="65"/>
      <c r="D36" s="65"/>
      <c r="E36" s="65"/>
      <c r="F36" s="65"/>
      <c r="G36" s="65"/>
    </row>
    <row r="37" spans="1:7">
      <c r="C37" s="152"/>
      <c r="D37" s="152"/>
      <c r="E37" s="152"/>
      <c r="F37" s="152"/>
      <c r="G37" s="152"/>
    </row>
    <row r="40" spans="1:7">
      <c r="B40" s="153"/>
      <c r="C40" s="153"/>
      <c r="D40" s="153"/>
      <c r="E40" s="153"/>
      <c r="F40" s="153"/>
      <c r="G40" s="153"/>
    </row>
    <row r="41" spans="1:7">
      <c r="F41" s="153"/>
      <c r="G41" s="153"/>
    </row>
    <row r="43" spans="1:7">
      <c r="C43" s="65"/>
      <c r="D43" s="65"/>
      <c r="E43" s="65"/>
      <c r="F43" s="65"/>
      <c r="G43" s="65"/>
    </row>
    <row r="44" spans="1:7">
      <c r="C44" s="152"/>
      <c r="D44" s="152"/>
      <c r="E44" s="152"/>
      <c r="F44" s="152"/>
      <c r="G44" s="152"/>
    </row>
    <row r="46" spans="1:7">
      <c r="B46" s="154"/>
      <c r="C46" s="154"/>
      <c r="D46" s="154"/>
      <c r="E46" s="154"/>
      <c r="F46" s="154"/>
      <c r="G46" s="154"/>
    </row>
    <row r="48" spans="1:7">
      <c r="A48" s="153"/>
      <c r="B48" s="155"/>
      <c r="C48" s="156"/>
      <c r="D48" s="156"/>
      <c r="E48" s="156"/>
      <c r="F48" s="153"/>
      <c r="G48" s="153"/>
    </row>
    <row r="50" spans="2:7">
      <c r="B50" s="155"/>
      <c r="C50" s="155"/>
      <c r="D50" s="155"/>
      <c r="E50" s="155"/>
      <c r="F50" s="155"/>
      <c r="G50" s="155"/>
    </row>
    <row r="52" spans="2:7">
      <c r="C52" s="65"/>
      <c r="D52" s="65"/>
      <c r="E52" s="65"/>
      <c r="F52" s="65"/>
      <c r="G52" s="65"/>
    </row>
  </sheetData>
  <mergeCells count="4">
    <mergeCell ref="A2:G2"/>
    <mergeCell ref="A31:G31"/>
    <mergeCell ref="A30:G30"/>
    <mergeCell ref="A32:G32"/>
  </mergeCells>
  <pageMargins left="0.25" right="0.25" top="0.75" bottom="0.75" header="0.3" footer="0.3"/>
  <pageSetup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D38"/>
  <sheetViews>
    <sheetView zoomScale="80" zoomScaleNormal="80" workbookViewId="0">
      <selection activeCell="C40" sqref="C40"/>
    </sheetView>
  </sheetViews>
  <sheetFormatPr defaultRowHeight="15"/>
  <cols>
    <col min="1" max="2" width="9.140625" style="64"/>
    <col min="3" max="3" width="14" style="64" customWidth="1"/>
    <col min="4" max="4" width="16.85546875" style="64" customWidth="1"/>
    <col min="5" max="16384" width="9.140625" style="64"/>
  </cols>
  <sheetData>
    <row r="2" spans="2:4" ht="67.5" customHeight="1">
      <c r="B2" s="356" t="s">
        <v>278</v>
      </c>
      <c r="C2" s="357"/>
      <c r="D2" s="358"/>
    </row>
    <row r="3" spans="2:4">
      <c r="B3" s="78"/>
      <c r="C3" s="74" t="s">
        <v>276</v>
      </c>
      <c r="D3" s="117" t="s">
        <v>277</v>
      </c>
    </row>
    <row r="4" spans="2:4">
      <c r="B4" s="118">
        <v>1979</v>
      </c>
      <c r="C4" s="119">
        <v>61500.845847283548</v>
      </c>
      <c r="D4" s="120">
        <v>61500.845847283548</v>
      </c>
    </row>
    <row r="5" spans="2:4">
      <c r="B5" s="118">
        <v>1980</v>
      </c>
      <c r="C5" s="119">
        <v>59410.800591243911</v>
      </c>
      <c r="D5" s="120">
        <v>59496.235753207613</v>
      </c>
    </row>
    <row r="6" spans="2:4">
      <c r="B6" s="118">
        <v>1981</v>
      </c>
      <c r="C6" s="119">
        <v>59165.771901061889</v>
      </c>
      <c r="D6" s="120">
        <v>59378.46897242908</v>
      </c>
    </row>
    <row r="7" spans="2:4">
      <c r="B7" s="118">
        <v>1982</v>
      </c>
      <c r="C7" s="119">
        <v>58045.199481337499</v>
      </c>
      <c r="D7" s="120">
        <v>59190.132393370448</v>
      </c>
    </row>
    <row r="8" spans="2:4">
      <c r="B8" s="118">
        <v>1983</v>
      </c>
      <c r="C8" s="119">
        <v>57113.422699321265</v>
      </c>
      <c r="D8" s="120">
        <v>59607.395515025542</v>
      </c>
    </row>
    <row r="9" spans="2:4">
      <c r="B9" s="118">
        <v>1984</v>
      </c>
      <c r="C9" s="119">
        <v>60436.440684344154</v>
      </c>
      <c r="D9" s="120">
        <v>62791.969769545212</v>
      </c>
    </row>
    <row r="10" spans="2:4">
      <c r="B10" s="118">
        <v>1985</v>
      </c>
      <c r="C10" s="119">
        <v>60455.803019610205</v>
      </c>
      <c r="D10" s="120">
        <v>63846.452531392948</v>
      </c>
    </row>
    <row r="11" spans="2:4">
      <c r="B11" s="118">
        <v>1986</v>
      </c>
      <c r="C11" s="119">
        <v>62311.327348968145</v>
      </c>
      <c r="D11" s="120">
        <v>68438.530358079122</v>
      </c>
    </row>
    <row r="12" spans="2:4">
      <c r="B12" s="118">
        <v>1987</v>
      </c>
      <c r="C12" s="119">
        <v>61350.342391675702</v>
      </c>
      <c r="D12" s="120">
        <v>66237.784790969134</v>
      </c>
    </row>
    <row r="13" spans="2:4">
      <c r="B13" s="118">
        <v>1988</v>
      </c>
      <c r="C13" s="119">
        <v>62294.692320502669</v>
      </c>
      <c r="D13" s="120">
        <v>69160.777574810243</v>
      </c>
    </row>
    <row r="14" spans="2:4">
      <c r="B14" s="118">
        <v>1989</v>
      </c>
      <c r="C14" s="119">
        <v>63135.029203253012</v>
      </c>
      <c r="D14" s="120">
        <v>69649.782871238494</v>
      </c>
    </row>
    <row r="15" spans="2:4">
      <c r="B15" s="118">
        <v>1990</v>
      </c>
      <c r="C15" s="119">
        <v>63346.742687154532</v>
      </c>
      <c r="D15" s="120">
        <v>69117.328714836738</v>
      </c>
    </row>
    <row r="16" spans="2:4">
      <c r="B16" s="118">
        <v>1991</v>
      </c>
      <c r="C16" s="119">
        <v>62385.301592218995</v>
      </c>
      <c r="D16" s="120">
        <v>67438.640513238744</v>
      </c>
    </row>
    <row r="17" spans="2:4">
      <c r="B17" s="118">
        <v>1992</v>
      </c>
      <c r="C17" s="119">
        <v>62719.346694434214</v>
      </c>
      <c r="D17" s="120">
        <v>69281.918165260489</v>
      </c>
    </row>
    <row r="18" spans="2:4">
      <c r="B18" s="118">
        <v>1993</v>
      </c>
      <c r="C18" s="119">
        <v>63536.814643845064</v>
      </c>
      <c r="D18" s="120">
        <v>69690.994073458991</v>
      </c>
    </row>
    <row r="19" spans="2:4">
      <c r="B19" s="118">
        <v>1994</v>
      </c>
      <c r="C19" s="119">
        <v>63950.917653081575</v>
      </c>
      <c r="D19" s="120">
        <v>70539.977752059247</v>
      </c>
    </row>
    <row r="20" spans="2:4">
      <c r="B20" s="118">
        <v>1995</v>
      </c>
      <c r="C20" s="119">
        <v>65918.304900178337</v>
      </c>
      <c r="D20" s="120">
        <v>73252.336051911785</v>
      </c>
    </row>
    <row r="21" spans="2:4">
      <c r="B21" s="118">
        <v>1996</v>
      </c>
      <c r="C21" s="119">
        <v>66667.39323728226</v>
      </c>
      <c r="D21" s="120">
        <v>75701.518806271604</v>
      </c>
    </row>
    <row r="22" spans="2:4">
      <c r="B22" s="118">
        <v>1997</v>
      </c>
      <c r="C22" s="119">
        <v>67763.605221658829</v>
      </c>
      <c r="D22" s="120">
        <v>78584.989666807858</v>
      </c>
    </row>
    <row r="23" spans="2:4">
      <c r="B23" s="118">
        <v>1998</v>
      </c>
      <c r="C23" s="119">
        <v>69986.265946308704</v>
      </c>
      <c r="D23" s="120">
        <v>82248.143200285966</v>
      </c>
    </row>
    <row r="24" spans="2:4">
      <c r="B24" s="118">
        <v>1999</v>
      </c>
      <c r="C24" s="119">
        <v>71838.836308288432</v>
      </c>
      <c r="D24" s="120">
        <v>85781.886276743986</v>
      </c>
    </row>
    <row r="25" spans="2:4">
      <c r="B25" s="118">
        <v>2000</v>
      </c>
      <c r="C25" s="119">
        <v>71671.217012753885</v>
      </c>
      <c r="D25" s="120">
        <v>87064.797032017028</v>
      </c>
    </row>
    <row r="26" spans="2:4">
      <c r="B26" s="118">
        <v>2001</v>
      </c>
      <c r="C26" s="119">
        <v>71700.181883704267</v>
      </c>
      <c r="D26" s="120">
        <v>82452.420992253668</v>
      </c>
    </row>
    <row r="27" spans="2:4">
      <c r="B27" s="118">
        <v>2002</v>
      </c>
      <c r="C27" s="119">
        <v>70110.640602345695</v>
      </c>
      <c r="D27" s="120">
        <v>79223.468339395375</v>
      </c>
    </row>
    <row r="28" spans="2:4">
      <c r="B28" s="118">
        <v>2003</v>
      </c>
      <c r="C28" s="119">
        <v>70173.647896082126</v>
      </c>
      <c r="D28" s="120">
        <v>80341.956497412903</v>
      </c>
    </row>
    <row r="29" spans="2:4">
      <c r="B29" s="118">
        <v>2004</v>
      </c>
      <c r="C29" s="119">
        <v>72564.808041623561</v>
      </c>
      <c r="D29" s="120">
        <v>85091.737088548311</v>
      </c>
    </row>
    <row r="30" spans="2:4">
      <c r="B30" s="118">
        <v>2005</v>
      </c>
      <c r="C30" s="119">
        <v>73697.739737390759</v>
      </c>
      <c r="D30" s="120">
        <v>89243.020682513044</v>
      </c>
    </row>
    <row r="31" spans="2:4">
      <c r="B31" s="118">
        <v>2006</v>
      </c>
      <c r="C31" s="119">
        <v>74371.547829938005</v>
      </c>
      <c r="D31" s="120">
        <v>91962.803979141536</v>
      </c>
    </row>
    <row r="32" spans="2:4">
      <c r="B32" s="118">
        <v>2007</v>
      </c>
      <c r="C32" s="119">
        <v>76450.808214702411</v>
      </c>
      <c r="D32" s="120">
        <v>94341.190304320655</v>
      </c>
    </row>
    <row r="33" spans="2:4">
      <c r="B33" s="118">
        <v>2008</v>
      </c>
      <c r="C33" s="119">
        <v>73564.587737489172</v>
      </c>
      <c r="D33" s="120">
        <v>86936.241721579441</v>
      </c>
    </row>
    <row r="34" spans="2:4">
      <c r="B34" s="118">
        <v>2009</v>
      </c>
      <c r="C34" s="119">
        <v>72740.578825596021</v>
      </c>
      <c r="D34" s="120">
        <v>82433.717318344978</v>
      </c>
    </row>
    <row r="35" spans="2:4">
      <c r="B35" s="121">
        <v>2010</v>
      </c>
      <c r="C35" s="122">
        <v>72843.785397839441</v>
      </c>
      <c r="D35" s="123">
        <v>84733.873736733716</v>
      </c>
    </row>
    <row r="36" spans="2:4" ht="67.5" customHeight="1">
      <c r="B36" s="359" t="s">
        <v>279</v>
      </c>
      <c r="C36" s="359"/>
      <c r="D36" s="359"/>
    </row>
    <row r="37" spans="2:4" ht="36" customHeight="1">
      <c r="B37" s="360" t="s">
        <v>280</v>
      </c>
      <c r="C37" s="360"/>
      <c r="D37" s="360"/>
    </row>
    <row r="38" spans="2:4" ht="36" customHeight="1"/>
  </sheetData>
  <mergeCells count="3">
    <mergeCell ref="B2:D2"/>
    <mergeCell ref="B36:D36"/>
    <mergeCell ref="B37:D37"/>
  </mergeCells>
  <pageMargins left="0.7" right="0.7" top="0.75" bottom="0.75" header="0.3" footer="0.3"/>
  <pageSetup scale="9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190"/>
  <sheetViews>
    <sheetView topLeftCell="A61" workbookViewId="0">
      <selection activeCell="F67" sqref="F67"/>
    </sheetView>
  </sheetViews>
  <sheetFormatPr defaultColWidth="8.85546875" defaultRowHeight="14.25"/>
  <cols>
    <col min="1" max="1" width="11.42578125" style="44" customWidth="1"/>
    <col min="2" max="5" width="12.7109375" style="5" customWidth="1"/>
    <col min="6" max="6" width="13.42578125" style="5" customWidth="1"/>
    <col min="7" max="7" width="1.7109375" style="5" customWidth="1"/>
    <col min="8" max="8" width="13.42578125" style="5" customWidth="1"/>
    <col min="9" max="9" width="1.7109375" style="5" customWidth="1"/>
    <col min="10" max="11" width="16" style="5" customWidth="1"/>
    <col min="12" max="12" width="18" style="5" customWidth="1"/>
    <col min="13" max="13" width="15.42578125" style="5" customWidth="1"/>
    <col min="14" max="16384" width="8.85546875" style="44"/>
  </cols>
  <sheetData>
    <row r="1" spans="1:16" ht="15" customHeight="1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2" spans="1:16" ht="8.1" customHeight="1"/>
    <row r="3" spans="1:16" ht="15" customHeight="1">
      <c r="A3" s="6" t="s">
        <v>1</v>
      </c>
    </row>
    <row r="6" spans="1:16" ht="15" customHeight="1">
      <c r="A6" s="91" t="s">
        <v>253</v>
      </c>
    </row>
    <row r="7" spans="1:16" ht="15" customHeight="1">
      <c r="A7" s="364" t="s">
        <v>254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</row>
    <row r="8" spans="1:16" ht="15" customHeight="1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6" ht="30" customHeight="1">
      <c r="A9" s="94" t="s">
        <v>9</v>
      </c>
      <c r="B9" s="95" t="s">
        <v>35</v>
      </c>
      <c r="C9" s="95" t="s">
        <v>36</v>
      </c>
      <c r="D9" s="95" t="s">
        <v>37</v>
      </c>
      <c r="E9" s="95" t="s">
        <v>38</v>
      </c>
      <c r="F9" s="95" t="s">
        <v>39</v>
      </c>
      <c r="G9" s="95"/>
      <c r="H9" s="95" t="s">
        <v>255</v>
      </c>
      <c r="I9" s="95"/>
      <c r="J9" s="95" t="s">
        <v>40</v>
      </c>
      <c r="K9" s="95" t="s">
        <v>41</v>
      </c>
      <c r="L9" s="95" t="s">
        <v>42</v>
      </c>
      <c r="M9" s="95" t="s">
        <v>43</v>
      </c>
    </row>
    <row r="10" spans="1:16" ht="3" customHeight="1"/>
    <row r="11" spans="1:16" s="56" customFormat="1" ht="15" customHeight="1">
      <c r="B11" s="361" t="s">
        <v>10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</row>
    <row r="12" spans="1:16" s="56" customFormat="1" ht="3" customHeight="1">
      <c r="A12" s="4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6" s="56" customFormat="1" ht="15" customHeight="1">
      <c r="A13" s="56">
        <v>1979</v>
      </c>
      <c r="B13" s="96">
        <v>18</v>
      </c>
      <c r="C13" s="96">
        <v>15.9</v>
      </c>
      <c r="D13" s="96">
        <v>15</v>
      </c>
      <c r="E13" s="96">
        <v>15.4</v>
      </c>
      <c r="F13" s="96">
        <v>16.600000000000001</v>
      </c>
      <c r="G13" s="5"/>
      <c r="H13" s="96">
        <v>81.099999999999994</v>
      </c>
      <c r="I13" s="5"/>
      <c r="J13" s="96">
        <v>8.1</v>
      </c>
      <c r="K13" s="96">
        <v>4.2</v>
      </c>
      <c r="L13" s="96">
        <v>3.4</v>
      </c>
      <c r="M13" s="96">
        <v>0.9</v>
      </c>
      <c r="N13" s="97"/>
      <c r="O13" s="98"/>
      <c r="P13" s="98"/>
    </row>
    <row r="14" spans="1:16" s="56" customFormat="1" ht="15" customHeight="1">
      <c r="A14" s="56">
        <v>1980</v>
      </c>
      <c r="B14" s="96">
        <v>18.2</v>
      </c>
      <c r="C14" s="96">
        <v>16.100000000000001</v>
      </c>
      <c r="D14" s="96">
        <v>15.2</v>
      </c>
      <c r="E14" s="96">
        <v>15.7</v>
      </c>
      <c r="F14" s="96">
        <v>17</v>
      </c>
      <c r="G14" s="5"/>
      <c r="H14" s="96">
        <v>82.6</v>
      </c>
      <c r="I14" s="5"/>
      <c r="J14" s="96">
        <v>8.3000000000000007</v>
      </c>
      <c r="K14" s="96">
        <v>4.3</v>
      </c>
      <c r="L14" s="96">
        <v>3.5</v>
      </c>
      <c r="M14" s="96">
        <v>0.9</v>
      </c>
      <c r="N14" s="97"/>
    </row>
    <row r="15" spans="1:16" s="56" customFormat="1" ht="15" customHeight="1">
      <c r="A15" s="56">
        <v>1981</v>
      </c>
      <c r="B15" s="96">
        <v>18</v>
      </c>
      <c r="C15" s="96">
        <v>16.3</v>
      </c>
      <c r="D15" s="96">
        <v>15.7</v>
      </c>
      <c r="E15" s="96">
        <v>15.8</v>
      </c>
      <c r="F15" s="96">
        <v>17.5</v>
      </c>
      <c r="G15" s="5"/>
      <c r="H15" s="96">
        <v>83.8</v>
      </c>
      <c r="I15" s="5"/>
      <c r="J15" s="96">
        <v>8.5</v>
      </c>
      <c r="K15" s="96">
        <v>4.4000000000000004</v>
      </c>
      <c r="L15" s="96">
        <v>3.7</v>
      </c>
      <c r="M15" s="96">
        <v>0.9</v>
      </c>
      <c r="N15" s="97"/>
    </row>
    <row r="16" spans="1:16" s="56" customFormat="1" ht="15" customHeight="1">
      <c r="A16" s="56">
        <v>1982</v>
      </c>
      <c r="B16" s="96">
        <v>17.600000000000001</v>
      </c>
      <c r="C16" s="96">
        <v>16.399999999999999</v>
      </c>
      <c r="D16" s="96">
        <v>16</v>
      </c>
      <c r="E16" s="96">
        <v>16.100000000000001</v>
      </c>
      <c r="F16" s="96">
        <v>17.7</v>
      </c>
      <c r="G16" s="5"/>
      <c r="H16" s="96">
        <v>84.3</v>
      </c>
      <c r="I16" s="5"/>
      <c r="J16" s="96">
        <v>8.6</v>
      </c>
      <c r="K16" s="96">
        <v>4.5</v>
      </c>
      <c r="L16" s="96">
        <v>3.7</v>
      </c>
      <c r="M16" s="96">
        <v>0.9</v>
      </c>
      <c r="N16" s="97"/>
    </row>
    <row r="17" spans="1:14" s="56" customFormat="1">
      <c r="A17" s="56">
        <v>1983</v>
      </c>
      <c r="B17" s="96">
        <v>17.5</v>
      </c>
      <c r="C17" s="96">
        <v>16.899999999999999</v>
      </c>
      <c r="D17" s="96">
        <v>16.399999999999999</v>
      </c>
      <c r="E17" s="96">
        <v>16.7</v>
      </c>
      <c r="F17" s="96">
        <v>17.899999999999999</v>
      </c>
      <c r="G17" s="5"/>
      <c r="H17" s="96">
        <v>85.8</v>
      </c>
      <c r="I17" s="5"/>
      <c r="J17" s="96">
        <v>8.6999999999999993</v>
      </c>
      <c r="K17" s="96">
        <v>4.5</v>
      </c>
      <c r="L17" s="96">
        <v>3.7</v>
      </c>
      <c r="M17" s="96">
        <v>0.9</v>
      </c>
      <c r="N17" s="97"/>
    </row>
    <row r="18" spans="1:14" s="56" customFormat="1">
      <c r="A18" s="56">
        <v>1984</v>
      </c>
      <c r="B18" s="96">
        <v>18.7</v>
      </c>
      <c r="C18" s="96">
        <v>16.899999999999999</v>
      </c>
      <c r="D18" s="96">
        <v>16.600000000000001</v>
      </c>
      <c r="E18" s="96">
        <v>16.899999999999999</v>
      </c>
      <c r="F18" s="96">
        <v>17.7</v>
      </c>
      <c r="G18" s="5"/>
      <c r="H18" s="96">
        <v>87.2</v>
      </c>
      <c r="I18" s="5"/>
      <c r="J18" s="96">
        <v>8.6999999999999993</v>
      </c>
      <c r="K18" s="96">
        <v>4.5</v>
      </c>
      <c r="L18" s="96">
        <v>3.6</v>
      </c>
      <c r="M18" s="96">
        <v>0.9</v>
      </c>
      <c r="N18" s="97"/>
    </row>
    <row r="19" spans="1:14" s="56" customFormat="1">
      <c r="A19" s="56">
        <v>1985</v>
      </c>
      <c r="B19" s="96">
        <v>18.5</v>
      </c>
      <c r="C19" s="96">
        <v>17.3</v>
      </c>
      <c r="D19" s="96">
        <v>16.899999999999999</v>
      </c>
      <c r="E19" s="96">
        <v>17.2</v>
      </c>
      <c r="F19" s="96">
        <v>18.399999999999999</v>
      </c>
      <c r="G19" s="5"/>
      <c r="H19" s="96">
        <v>88.8</v>
      </c>
      <c r="I19" s="5"/>
      <c r="J19" s="96">
        <v>9</v>
      </c>
      <c r="K19" s="96">
        <v>4.7</v>
      </c>
      <c r="L19" s="96">
        <v>3.8</v>
      </c>
      <c r="M19" s="96">
        <v>1</v>
      </c>
      <c r="N19" s="97"/>
    </row>
    <row r="20" spans="1:14" s="56" customFormat="1">
      <c r="A20" s="56">
        <v>1986</v>
      </c>
      <c r="B20" s="96">
        <v>18.600000000000001</v>
      </c>
      <c r="C20" s="96">
        <v>17.600000000000001</v>
      </c>
      <c r="D20" s="96">
        <v>17.3</v>
      </c>
      <c r="E20" s="96">
        <v>17.399999999999999</v>
      </c>
      <c r="F20" s="96">
        <v>18.5</v>
      </c>
      <c r="G20" s="5"/>
      <c r="H20" s="96">
        <v>89.9</v>
      </c>
      <c r="I20" s="5"/>
      <c r="J20" s="96">
        <v>9</v>
      </c>
      <c r="K20" s="96">
        <v>4.7</v>
      </c>
      <c r="L20" s="96">
        <v>3.8</v>
      </c>
      <c r="M20" s="96">
        <v>1</v>
      </c>
      <c r="N20" s="97"/>
    </row>
    <row r="21" spans="1:14" s="56" customFormat="1">
      <c r="A21" s="56">
        <v>1987</v>
      </c>
      <c r="B21" s="96">
        <v>17.899999999999999</v>
      </c>
      <c r="C21" s="96">
        <v>18.7</v>
      </c>
      <c r="D21" s="96">
        <v>17.8</v>
      </c>
      <c r="E21" s="96">
        <v>17.899999999999999</v>
      </c>
      <c r="F21" s="96">
        <v>18.600000000000001</v>
      </c>
      <c r="G21" s="5"/>
      <c r="H21" s="96">
        <v>91.4</v>
      </c>
      <c r="I21" s="5"/>
      <c r="J21" s="96">
        <v>9.1999999999999993</v>
      </c>
      <c r="K21" s="96">
        <v>4.7</v>
      </c>
      <c r="L21" s="96">
        <v>3.8</v>
      </c>
      <c r="M21" s="96">
        <v>0.9</v>
      </c>
      <c r="N21" s="97"/>
    </row>
    <row r="22" spans="1:14" s="56" customFormat="1">
      <c r="A22" s="56">
        <v>1988</v>
      </c>
      <c r="B22" s="96">
        <v>18.100000000000001</v>
      </c>
      <c r="C22" s="96">
        <v>19.2</v>
      </c>
      <c r="D22" s="96">
        <v>18.100000000000001</v>
      </c>
      <c r="E22" s="96">
        <v>18.3</v>
      </c>
      <c r="F22" s="96">
        <v>19</v>
      </c>
      <c r="G22" s="5"/>
      <c r="H22" s="96">
        <v>93.1</v>
      </c>
      <c r="I22" s="5"/>
      <c r="J22" s="96">
        <v>9.4</v>
      </c>
      <c r="K22" s="96">
        <v>4.8</v>
      </c>
      <c r="L22" s="96">
        <v>3.9</v>
      </c>
      <c r="M22" s="96">
        <v>0.9</v>
      </c>
      <c r="N22" s="97"/>
    </row>
    <row r="23" spans="1:14" s="56" customFormat="1">
      <c r="A23" s="56">
        <v>1989</v>
      </c>
      <c r="B23" s="96">
        <v>18.100000000000001</v>
      </c>
      <c r="C23" s="96">
        <v>19.2</v>
      </c>
      <c r="D23" s="96">
        <v>18.399999999999999</v>
      </c>
      <c r="E23" s="96">
        <v>18.399999999999999</v>
      </c>
      <c r="F23" s="96">
        <v>19.100000000000001</v>
      </c>
      <c r="G23" s="5"/>
      <c r="H23" s="96">
        <v>93.6</v>
      </c>
      <c r="I23" s="5"/>
      <c r="J23" s="96">
        <v>9.4</v>
      </c>
      <c r="K23" s="96">
        <v>4.8</v>
      </c>
      <c r="L23" s="96">
        <v>3.9</v>
      </c>
      <c r="M23" s="96">
        <v>1</v>
      </c>
      <c r="N23" s="97"/>
    </row>
    <row r="24" spans="1:14" s="56" customFormat="1">
      <c r="A24" s="56">
        <v>1990</v>
      </c>
      <c r="B24" s="96">
        <v>18.600000000000001</v>
      </c>
      <c r="C24" s="96">
        <v>19.100000000000001</v>
      </c>
      <c r="D24" s="96">
        <v>18.399999999999999</v>
      </c>
      <c r="E24" s="96">
        <v>18.7</v>
      </c>
      <c r="F24" s="96">
        <v>19.5</v>
      </c>
      <c r="G24" s="5"/>
      <c r="H24" s="96">
        <v>94.6</v>
      </c>
      <c r="I24" s="5"/>
      <c r="J24" s="96">
        <v>9.6</v>
      </c>
      <c r="K24" s="96">
        <v>4.9000000000000004</v>
      </c>
      <c r="L24" s="96">
        <v>4</v>
      </c>
      <c r="M24" s="96">
        <v>1</v>
      </c>
      <c r="N24" s="97"/>
    </row>
    <row r="25" spans="1:14" s="56" customFormat="1">
      <c r="A25" s="56">
        <v>1991</v>
      </c>
      <c r="B25" s="96">
        <v>18.8</v>
      </c>
      <c r="C25" s="96">
        <v>19.3</v>
      </c>
      <c r="D25" s="96">
        <v>18.899999999999999</v>
      </c>
      <c r="E25" s="96">
        <v>18.7</v>
      </c>
      <c r="F25" s="96">
        <v>19.8</v>
      </c>
      <c r="G25" s="5"/>
      <c r="H25" s="96">
        <v>96</v>
      </c>
      <c r="I25" s="5"/>
      <c r="J25" s="96">
        <v>9.8000000000000007</v>
      </c>
      <c r="K25" s="96">
        <v>5</v>
      </c>
      <c r="L25" s="96">
        <v>4.0999999999999996</v>
      </c>
      <c r="M25" s="96">
        <v>1</v>
      </c>
      <c r="N25" s="97"/>
    </row>
    <row r="26" spans="1:14" s="56" customFormat="1">
      <c r="A26" s="56">
        <v>1992</v>
      </c>
      <c r="B26" s="96">
        <v>18.5</v>
      </c>
      <c r="C26" s="96">
        <v>19.600000000000001</v>
      </c>
      <c r="D26" s="96">
        <v>19</v>
      </c>
      <c r="E26" s="96">
        <v>18.899999999999999</v>
      </c>
      <c r="F26" s="96">
        <v>20</v>
      </c>
      <c r="G26" s="5"/>
      <c r="H26" s="96">
        <v>96.3</v>
      </c>
      <c r="I26" s="5"/>
      <c r="J26" s="96">
        <v>9.8000000000000007</v>
      </c>
      <c r="K26" s="96">
        <v>5</v>
      </c>
      <c r="L26" s="96">
        <v>4.0999999999999996</v>
      </c>
      <c r="M26" s="96">
        <v>1</v>
      </c>
      <c r="N26" s="97"/>
    </row>
    <row r="27" spans="1:14" s="56" customFormat="1">
      <c r="A27" s="56">
        <v>1993</v>
      </c>
      <c r="B27" s="96">
        <v>18.8</v>
      </c>
      <c r="C27" s="96">
        <v>19.7</v>
      </c>
      <c r="D27" s="96">
        <v>19.2</v>
      </c>
      <c r="E27" s="96">
        <v>19.100000000000001</v>
      </c>
      <c r="F27" s="96">
        <v>20.100000000000001</v>
      </c>
      <c r="G27" s="5"/>
      <c r="H27" s="96">
        <v>97.3</v>
      </c>
      <c r="I27" s="5"/>
      <c r="J27" s="96">
        <v>9.9</v>
      </c>
      <c r="K27" s="96">
        <v>5.0999999999999996</v>
      </c>
      <c r="L27" s="96">
        <v>4.0999999999999996</v>
      </c>
      <c r="M27" s="96">
        <v>1</v>
      </c>
      <c r="N27" s="97"/>
    </row>
    <row r="28" spans="1:14" s="56" customFormat="1">
      <c r="A28" s="56">
        <v>1994</v>
      </c>
      <c r="B28" s="96">
        <v>18.8</v>
      </c>
      <c r="C28" s="96">
        <v>20.3</v>
      </c>
      <c r="D28" s="96">
        <v>19.899999999999999</v>
      </c>
      <c r="E28" s="96">
        <v>19.5</v>
      </c>
      <c r="F28" s="96">
        <v>20.3</v>
      </c>
      <c r="G28" s="5"/>
      <c r="H28" s="96">
        <v>99.1</v>
      </c>
      <c r="I28" s="5"/>
      <c r="J28" s="96">
        <v>10</v>
      </c>
      <c r="K28" s="96">
        <v>5.2</v>
      </c>
      <c r="L28" s="96">
        <v>4.0999999999999996</v>
      </c>
      <c r="M28" s="96">
        <v>1</v>
      </c>
      <c r="N28" s="97"/>
    </row>
    <row r="29" spans="1:14" s="56" customFormat="1">
      <c r="A29" s="56">
        <v>1995</v>
      </c>
      <c r="B29" s="96">
        <v>19.399999999999999</v>
      </c>
      <c r="C29" s="96">
        <v>20.100000000000001</v>
      </c>
      <c r="D29" s="96">
        <v>19.8</v>
      </c>
      <c r="E29" s="96">
        <v>19.600000000000001</v>
      </c>
      <c r="F29" s="96">
        <v>20.5</v>
      </c>
      <c r="G29" s="5"/>
      <c r="H29" s="96">
        <v>99.7</v>
      </c>
      <c r="I29" s="5"/>
      <c r="J29" s="96">
        <v>10</v>
      </c>
      <c r="K29" s="96">
        <v>5.2</v>
      </c>
      <c r="L29" s="96">
        <v>4.2</v>
      </c>
      <c r="M29" s="96">
        <v>1</v>
      </c>
      <c r="N29" s="97"/>
    </row>
    <row r="30" spans="1:14" s="56" customFormat="1">
      <c r="A30" s="56">
        <v>1996</v>
      </c>
      <c r="B30" s="96">
        <v>19.5</v>
      </c>
      <c r="C30" s="96">
        <v>20.5</v>
      </c>
      <c r="D30" s="96">
        <v>20.100000000000001</v>
      </c>
      <c r="E30" s="96">
        <v>19.899999999999999</v>
      </c>
      <c r="F30" s="96">
        <v>20.9</v>
      </c>
      <c r="G30" s="5"/>
      <c r="H30" s="96">
        <v>101.1</v>
      </c>
      <c r="I30" s="5"/>
      <c r="J30" s="96">
        <v>10.3</v>
      </c>
      <c r="K30" s="96">
        <v>5.3</v>
      </c>
      <c r="L30" s="96">
        <v>4.3</v>
      </c>
      <c r="M30" s="96">
        <v>1.1000000000000001</v>
      </c>
      <c r="N30" s="97"/>
    </row>
    <row r="31" spans="1:14" s="56" customFormat="1">
      <c r="A31" s="56">
        <v>1997</v>
      </c>
      <c r="B31" s="96">
        <v>19.8</v>
      </c>
      <c r="C31" s="96">
        <v>20.7</v>
      </c>
      <c r="D31" s="96">
        <v>20.399999999999999</v>
      </c>
      <c r="E31" s="96">
        <v>20</v>
      </c>
      <c r="F31" s="96">
        <v>21.3</v>
      </c>
      <c r="G31" s="5"/>
      <c r="H31" s="96">
        <v>102.6</v>
      </c>
      <c r="I31" s="5"/>
      <c r="J31" s="96">
        <v>10.6</v>
      </c>
      <c r="K31" s="96">
        <v>5.4</v>
      </c>
      <c r="L31" s="96">
        <v>4.3</v>
      </c>
      <c r="M31" s="96">
        <v>1</v>
      </c>
      <c r="N31" s="97"/>
    </row>
    <row r="32" spans="1:14" s="56" customFormat="1">
      <c r="A32" s="56">
        <v>1998</v>
      </c>
      <c r="B32" s="96">
        <v>20.2</v>
      </c>
      <c r="C32" s="96">
        <v>20.8</v>
      </c>
      <c r="D32" s="96">
        <v>20.9</v>
      </c>
      <c r="E32" s="96">
        <v>20.3</v>
      </c>
      <c r="F32" s="96">
        <v>21.5</v>
      </c>
      <c r="G32" s="5"/>
      <c r="H32" s="96">
        <v>104</v>
      </c>
      <c r="I32" s="5"/>
      <c r="J32" s="96">
        <v>10.7</v>
      </c>
      <c r="K32" s="96">
        <v>5.5</v>
      </c>
      <c r="L32" s="96">
        <v>4.3</v>
      </c>
      <c r="M32" s="96">
        <v>1</v>
      </c>
      <c r="N32" s="97"/>
    </row>
    <row r="33" spans="1:14" s="56" customFormat="1">
      <c r="A33" s="56">
        <v>1999</v>
      </c>
      <c r="B33" s="96">
        <v>20.5</v>
      </c>
      <c r="C33" s="96">
        <v>20.8</v>
      </c>
      <c r="D33" s="96">
        <v>21</v>
      </c>
      <c r="E33" s="96">
        <v>20.5</v>
      </c>
      <c r="F33" s="96">
        <v>21.7</v>
      </c>
      <c r="G33" s="5"/>
      <c r="H33" s="96">
        <v>104.8</v>
      </c>
      <c r="I33" s="5"/>
      <c r="J33" s="96">
        <v>10.7</v>
      </c>
      <c r="K33" s="96">
        <v>5.5</v>
      </c>
      <c r="L33" s="96">
        <v>4.4000000000000004</v>
      </c>
      <c r="M33" s="96">
        <v>1.1000000000000001</v>
      </c>
      <c r="N33" s="97"/>
    </row>
    <row r="34" spans="1:14" s="56" customFormat="1">
      <c r="A34" s="56">
        <v>2000</v>
      </c>
      <c r="B34" s="96">
        <v>21.4</v>
      </c>
      <c r="C34" s="96">
        <v>21.5</v>
      </c>
      <c r="D34" s="96">
        <v>21.7</v>
      </c>
      <c r="E34" s="96">
        <v>21.1</v>
      </c>
      <c r="F34" s="96">
        <v>22.3</v>
      </c>
      <c r="G34" s="5"/>
      <c r="H34" s="96">
        <v>108.3</v>
      </c>
      <c r="I34" s="5"/>
      <c r="J34" s="96">
        <v>11</v>
      </c>
      <c r="K34" s="96">
        <v>5.6</v>
      </c>
      <c r="L34" s="96">
        <v>4.5999999999999996</v>
      </c>
      <c r="M34" s="96">
        <v>1.1000000000000001</v>
      </c>
      <c r="N34" s="97"/>
    </row>
    <row r="35" spans="1:14" s="56" customFormat="1">
      <c r="A35" s="56">
        <v>2001</v>
      </c>
      <c r="B35" s="96">
        <v>21.5</v>
      </c>
      <c r="C35" s="96">
        <v>21.8</v>
      </c>
      <c r="D35" s="96">
        <v>21.5</v>
      </c>
      <c r="E35" s="96">
        <v>21.8</v>
      </c>
      <c r="F35" s="96">
        <v>22.4</v>
      </c>
      <c r="G35" s="5"/>
      <c r="H35" s="96">
        <v>109.4</v>
      </c>
      <c r="I35" s="5"/>
      <c r="J35" s="96">
        <v>11.1</v>
      </c>
      <c r="K35" s="96">
        <v>5.7</v>
      </c>
      <c r="L35" s="96">
        <v>4.5</v>
      </c>
      <c r="M35" s="96">
        <v>1.1000000000000001</v>
      </c>
      <c r="N35" s="97"/>
    </row>
    <row r="36" spans="1:14" s="56" customFormat="1">
      <c r="A36" s="56">
        <v>2002</v>
      </c>
      <c r="B36" s="96">
        <v>21.9</v>
      </c>
      <c r="C36" s="96">
        <v>22.3</v>
      </c>
      <c r="D36" s="96">
        <v>22</v>
      </c>
      <c r="E36" s="96">
        <v>22</v>
      </c>
      <c r="F36" s="96">
        <v>22.6</v>
      </c>
      <c r="G36" s="5"/>
      <c r="H36" s="96">
        <v>111.4</v>
      </c>
      <c r="I36" s="5"/>
      <c r="J36" s="96">
        <v>11.1</v>
      </c>
      <c r="K36" s="96">
        <v>5.7</v>
      </c>
      <c r="L36" s="96">
        <v>4.7</v>
      </c>
      <c r="M36" s="96">
        <v>1.1000000000000001</v>
      </c>
      <c r="N36" s="97"/>
    </row>
    <row r="37" spans="1:14" s="56" customFormat="1">
      <c r="A37" s="56">
        <v>2003</v>
      </c>
      <c r="B37" s="96">
        <v>22</v>
      </c>
      <c r="C37" s="96">
        <v>22.6</v>
      </c>
      <c r="D37" s="96">
        <v>22.3</v>
      </c>
      <c r="E37" s="96">
        <v>22</v>
      </c>
      <c r="F37" s="96">
        <v>22.7</v>
      </c>
      <c r="G37" s="5"/>
      <c r="H37" s="96">
        <v>112.1</v>
      </c>
      <c r="I37" s="5"/>
      <c r="J37" s="96">
        <v>11.3</v>
      </c>
      <c r="K37" s="96">
        <v>5.7</v>
      </c>
      <c r="L37" s="96">
        <v>4.5999999999999996</v>
      </c>
      <c r="M37" s="96">
        <v>1.1000000000000001</v>
      </c>
      <c r="N37" s="97"/>
    </row>
    <row r="38" spans="1:14" s="56" customFormat="1">
      <c r="A38" s="56">
        <v>2004</v>
      </c>
      <c r="B38" s="96">
        <v>22.4</v>
      </c>
      <c r="C38" s="96">
        <v>23</v>
      </c>
      <c r="D38" s="96">
        <v>22.4</v>
      </c>
      <c r="E38" s="96">
        <v>22.3</v>
      </c>
      <c r="F38" s="96">
        <v>22.8</v>
      </c>
      <c r="G38" s="5"/>
      <c r="H38" s="96">
        <v>113.3</v>
      </c>
      <c r="I38" s="5"/>
      <c r="J38" s="96">
        <v>11.3</v>
      </c>
      <c r="K38" s="96">
        <v>5.8</v>
      </c>
      <c r="L38" s="96">
        <v>4.5999999999999996</v>
      </c>
      <c r="M38" s="96">
        <v>1.1000000000000001</v>
      </c>
      <c r="N38" s="97"/>
    </row>
    <row r="39" spans="1:14">
      <c r="A39" s="56">
        <v>2005</v>
      </c>
      <c r="B39" s="96">
        <v>22.7</v>
      </c>
      <c r="C39" s="96">
        <v>22.9</v>
      </c>
      <c r="D39" s="96">
        <v>22.8</v>
      </c>
      <c r="E39" s="96">
        <v>22.6</v>
      </c>
      <c r="F39" s="96">
        <v>23.1</v>
      </c>
      <c r="H39" s="96">
        <v>114.5</v>
      </c>
      <c r="J39" s="96">
        <v>11.4</v>
      </c>
      <c r="K39" s="96">
        <v>5.9</v>
      </c>
      <c r="L39" s="96">
        <v>4.5999999999999996</v>
      </c>
      <c r="M39" s="96">
        <v>1.1000000000000001</v>
      </c>
      <c r="N39" s="97"/>
    </row>
    <row r="40" spans="1:14">
      <c r="A40" s="56">
        <v>2006</v>
      </c>
      <c r="B40" s="96">
        <v>22.5</v>
      </c>
      <c r="C40" s="96">
        <v>23.4</v>
      </c>
      <c r="D40" s="96">
        <v>23.3</v>
      </c>
      <c r="E40" s="96">
        <v>23</v>
      </c>
      <c r="F40" s="96">
        <v>23.5</v>
      </c>
      <c r="H40" s="96">
        <v>116.1</v>
      </c>
      <c r="J40" s="96">
        <v>11.6</v>
      </c>
      <c r="K40" s="96">
        <v>6</v>
      </c>
      <c r="L40" s="96">
        <v>4.8</v>
      </c>
      <c r="M40" s="96">
        <v>1.1000000000000001</v>
      </c>
      <c r="N40" s="97"/>
    </row>
    <row r="41" spans="1:14">
      <c r="A41" s="56">
        <v>2007</v>
      </c>
      <c r="B41" s="96">
        <v>23.4</v>
      </c>
      <c r="C41" s="96">
        <v>23.2</v>
      </c>
      <c r="D41" s="96">
        <v>23.3</v>
      </c>
      <c r="E41" s="96">
        <v>22.9</v>
      </c>
      <c r="F41" s="96">
        <v>23.6</v>
      </c>
      <c r="H41" s="96">
        <v>116.9</v>
      </c>
      <c r="J41" s="96">
        <v>11.7</v>
      </c>
      <c r="K41" s="96">
        <v>6</v>
      </c>
      <c r="L41" s="96">
        <v>4.8</v>
      </c>
      <c r="M41" s="96">
        <v>1.2</v>
      </c>
      <c r="N41" s="97"/>
    </row>
    <row r="42" spans="1:14">
      <c r="A42" s="56">
        <v>2008</v>
      </c>
      <c r="B42" s="96">
        <v>23.4</v>
      </c>
      <c r="C42" s="96">
        <v>23.5</v>
      </c>
      <c r="D42" s="96">
        <v>23.3</v>
      </c>
      <c r="E42" s="96">
        <v>23</v>
      </c>
      <c r="F42" s="96">
        <v>23.5</v>
      </c>
      <c r="H42" s="96">
        <v>117.3</v>
      </c>
      <c r="J42" s="96">
        <v>11.6</v>
      </c>
      <c r="K42" s="96">
        <v>6</v>
      </c>
      <c r="L42" s="96">
        <v>4.8</v>
      </c>
      <c r="M42" s="96">
        <v>1.1000000000000001</v>
      </c>
      <c r="N42" s="97"/>
    </row>
    <row r="43" spans="1:14">
      <c r="A43" s="56">
        <v>2009</v>
      </c>
      <c r="B43" s="96">
        <v>22.8</v>
      </c>
      <c r="C43" s="96">
        <v>23.6</v>
      </c>
      <c r="D43" s="96">
        <v>23.7</v>
      </c>
      <c r="E43" s="96">
        <v>23.4</v>
      </c>
      <c r="F43" s="96">
        <v>23.6</v>
      </c>
      <c r="H43" s="96">
        <v>117.6</v>
      </c>
      <c r="J43" s="96">
        <v>11.8</v>
      </c>
      <c r="K43" s="96">
        <v>6</v>
      </c>
      <c r="L43" s="96">
        <v>4.8</v>
      </c>
      <c r="M43" s="96">
        <v>1.1000000000000001</v>
      </c>
      <c r="N43" s="97"/>
    </row>
    <row r="44" spans="1:14">
      <c r="A44" s="56">
        <v>2010</v>
      </c>
      <c r="B44" s="96">
        <v>23.3</v>
      </c>
      <c r="C44" s="96">
        <v>23.9</v>
      </c>
      <c r="D44" s="96">
        <v>23.8</v>
      </c>
      <c r="E44" s="96">
        <v>23.4</v>
      </c>
      <c r="F44" s="96">
        <v>23.7</v>
      </c>
      <c r="H44" s="96">
        <v>118.7</v>
      </c>
      <c r="J44" s="96">
        <v>11.8</v>
      </c>
      <c r="K44" s="96">
        <v>6</v>
      </c>
      <c r="L44" s="96">
        <v>4.8</v>
      </c>
      <c r="M44" s="96">
        <v>1.1000000000000001</v>
      </c>
      <c r="N44" s="97"/>
    </row>
    <row r="45" spans="1:14">
      <c r="A45" s="56"/>
    </row>
    <row r="46" spans="1:14" s="56" customFormat="1" ht="15">
      <c r="B46" s="361" t="s">
        <v>256</v>
      </c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</row>
    <row r="47" spans="1:14" ht="15">
      <c r="B47" s="99"/>
      <c r="C47" s="99"/>
      <c r="D47" s="99"/>
      <c r="E47" s="99"/>
      <c r="F47" s="99"/>
      <c r="H47" s="99"/>
      <c r="J47" s="99"/>
      <c r="K47" s="99"/>
      <c r="L47" s="99"/>
      <c r="M47" s="99"/>
    </row>
    <row r="48" spans="1:14">
      <c r="A48" s="56">
        <v>1979</v>
      </c>
      <c r="B48" s="100">
        <v>17200</v>
      </c>
      <c r="C48" s="100">
        <v>35000</v>
      </c>
      <c r="D48" s="100">
        <v>52500</v>
      </c>
      <c r="E48" s="100">
        <v>71000</v>
      </c>
      <c r="F48" s="100">
        <v>134500</v>
      </c>
      <c r="G48" s="101"/>
      <c r="H48" s="100">
        <v>61200</v>
      </c>
      <c r="I48" s="101"/>
      <c r="J48" s="100">
        <v>92200</v>
      </c>
      <c r="K48" s="100">
        <v>113800</v>
      </c>
      <c r="L48" s="100">
        <v>164800</v>
      </c>
      <c r="M48" s="100">
        <v>517000</v>
      </c>
      <c r="N48" s="97"/>
    </row>
    <row r="49" spans="1:13">
      <c r="A49" s="56">
        <v>1980</v>
      </c>
      <c r="B49" s="100">
        <v>16700</v>
      </c>
      <c r="C49" s="100">
        <v>33800</v>
      </c>
      <c r="D49" s="100">
        <v>50800</v>
      </c>
      <c r="E49" s="100">
        <v>69000</v>
      </c>
      <c r="F49" s="100">
        <v>130800</v>
      </c>
      <c r="G49" s="101"/>
      <c r="H49" s="100">
        <v>59500</v>
      </c>
      <c r="I49" s="101"/>
      <c r="J49" s="100">
        <v>90100</v>
      </c>
      <c r="K49" s="100">
        <v>111700</v>
      </c>
      <c r="L49" s="100">
        <v>159100</v>
      </c>
      <c r="M49" s="100">
        <v>494000</v>
      </c>
    </row>
    <row r="50" spans="1:13">
      <c r="A50" s="56">
        <v>1981</v>
      </c>
      <c r="B50" s="100">
        <v>16400</v>
      </c>
      <c r="C50" s="100">
        <v>33600</v>
      </c>
      <c r="D50" s="100">
        <v>50400</v>
      </c>
      <c r="E50" s="100">
        <v>69800</v>
      </c>
      <c r="F50" s="100">
        <v>130200</v>
      </c>
      <c r="G50" s="101"/>
      <c r="H50" s="100">
        <v>59600</v>
      </c>
      <c r="I50" s="101"/>
      <c r="J50" s="100">
        <v>89800</v>
      </c>
      <c r="K50" s="100">
        <v>111800</v>
      </c>
      <c r="L50" s="100">
        <v>157300</v>
      </c>
      <c r="M50" s="100">
        <v>493700</v>
      </c>
    </row>
    <row r="51" spans="1:13">
      <c r="A51" s="56">
        <v>1982</v>
      </c>
      <c r="B51" s="100">
        <v>16200</v>
      </c>
      <c r="C51" s="100">
        <v>32900</v>
      </c>
      <c r="D51" s="100">
        <v>49500</v>
      </c>
      <c r="E51" s="100">
        <v>69000</v>
      </c>
      <c r="F51" s="100">
        <v>131300</v>
      </c>
      <c r="G51" s="101"/>
      <c r="H51" s="100">
        <v>59700</v>
      </c>
      <c r="I51" s="101"/>
      <c r="J51" s="100">
        <v>89800</v>
      </c>
      <c r="K51" s="100">
        <v>110800</v>
      </c>
      <c r="L51" s="100">
        <v>158100</v>
      </c>
      <c r="M51" s="100">
        <v>519800</v>
      </c>
    </row>
    <row r="52" spans="1:13">
      <c r="A52" s="56">
        <v>1983</v>
      </c>
      <c r="B52" s="100">
        <v>15700</v>
      </c>
      <c r="C52" s="100">
        <v>31700</v>
      </c>
      <c r="D52" s="100">
        <v>48700</v>
      </c>
      <c r="E52" s="100">
        <v>68500</v>
      </c>
      <c r="F52" s="100">
        <v>136000</v>
      </c>
      <c r="G52" s="101"/>
      <c r="H52" s="100">
        <v>60100</v>
      </c>
      <c r="I52" s="101"/>
      <c r="J52" s="100">
        <v>90800</v>
      </c>
      <c r="K52" s="100">
        <v>113800</v>
      </c>
      <c r="L52" s="100">
        <v>162900</v>
      </c>
      <c r="M52" s="100">
        <v>570000</v>
      </c>
    </row>
    <row r="53" spans="1:13">
      <c r="A53" s="56">
        <v>1984</v>
      </c>
      <c r="B53" s="100">
        <v>16300</v>
      </c>
      <c r="C53" s="100">
        <v>34100</v>
      </c>
      <c r="D53" s="100">
        <v>51500</v>
      </c>
      <c r="E53" s="100">
        <v>72200</v>
      </c>
      <c r="F53" s="100">
        <v>147500</v>
      </c>
      <c r="G53" s="101"/>
      <c r="H53" s="100">
        <v>63400</v>
      </c>
      <c r="I53" s="101"/>
      <c r="J53" s="100">
        <v>96700</v>
      </c>
      <c r="K53" s="100">
        <v>122800</v>
      </c>
      <c r="L53" s="100">
        <v>176700</v>
      </c>
      <c r="M53" s="100">
        <v>631200</v>
      </c>
    </row>
    <row r="54" spans="1:13">
      <c r="A54" s="56">
        <v>1985</v>
      </c>
      <c r="B54" s="100">
        <v>16500</v>
      </c>
      <c r="C54" s="100">
        <v>33800</v>
      </c>
      <c r="D54" s="100">
        <v>51600</v>
      </c>
      <c r="E54" s="100">
        <v>72300</v>
      </c>
      <c r="F54" s="100">
        <v>149400</v>
      </c>
      <c r="G54" s="101"/>
      <c r="H54" s="100">
        <v>64400</v>
      </c>
      <c r="I54" s="101"/>
      <c r="J54" s="100">
        <v>96000</v>
      </c>
      <c r="K54" s="100">
        <v>122100</v>
      </c>
      <c r="L54" s="100">
        <v>178600</v>
      </c>
      <c r="M54" s="100">
        <v>674200</v>
      </c>
    </row>
    <row r="55" spans="1:13">
      <c r="A55" s="56">
        <v>1986</v>
      </c>
      <c r="B55" s="100">
        <v>16600</v>
      </c>
      <c r="C55" s="100">
        <v>34400</v>
      </c>
      <c r="D55" s="100">
        <v>52700</v>
      </c>
      <c r="E55" s="100">
        <v>74800</v>
      </c>
      <c r="F55" s="100">
        <v>167700</v>
      </c>
      <c r="G55" s="101"/>
      <c r="H55" s="100">
        <v>68900</v>
      </c>
      <c r="I55" s="101"/>
      <c r="J55" s="100">
        <v>100800</v>
      </c>
      <c r="K55" s="100">
        <v>128100</v>
      </c>
      <c r="L55" s="100">
        <v>195400</v>
      </c>
      <c r="M55" s="100">
        <v>881100</v>
      </c>
    </row>
    <row r="56" spans="1:13">
      <c r="A56" s="56">
        <v>1987</v>
      </c>
      <c r="B56" s="100">
        <v>16600</v>
      </c>
      <c r="C56" s="100">
        <v>33100</v>
      </c>
      <c r="D56" s="100">
        <v>52500</v>
      </c>
      <c r="E56" s="100">
        <v>75200</v>
      </c>
      <c r="F56" s="100">
        <v>158800</v>
      </c>
      <c r="G56" s="101"/>
      <c r="H56" s="100">
        <v>66900</v>
      </c>
      <c r="I56" s="101"/>
      <c r="J56" s="100">
        <v>102000</v>
      </c>
      <c r="K56" s="100">
        <v>130700</v>
      </c>
      <c r="L56" s="100">
        <v>193500</v>
      </c>
      <c r="M56" s="100">
        <v>713800</v>
      </c>
    </row>
    <row r="57" spans="1:13">
      <c r="A57" s="56">
        <v>1988</v>
      </c>
      <c r="B57" s="100">
        <v>17000</v>
      </c>
      <c r="C57" s="100">
        <v>33600</v>
      </c>
      <c r="D57" s="100">
        <v>53300</v>
      </c>
      <c r="E57" s="100">
        <v>76000</v>
      </c>
      <c r="F57" s="100">
        <v>169900</v>
      </c>
      <c r="G57" s="101"/>
      <c r="H57" s="100">
        <v>69700</v>
      </c>
      <c r="I57" s="101"/>
      <c r="J57" s="100">
        <v>103300</v>
      </c>
      <c r="K57" s="100">
        <v>132600</v>
      </c>
      <c r="L57" s="100">
        <v>200600</v>
      </c>
      <c r="M57" s="100">
        <v>893500</v>
      </c>
    </row>
    <row r="58" spans="1:13">
      <c r="A58" s="56">
        <v>1989</v>
      </c>
      <c r="B58" s="100">
        <v>17600</v>
      </c>
      <c r="C58" s="100">
        <v>34300</v>
      </c>
      <c r="D58" s="100">
        <v>53900</v>
      </c>
      <c r="E58" s="100">
        <v>76900</v>
      </c>
      <c r="F58" s="100">
        <v>169500</v>
      </c>
      <c r="G58" s="101"/>
      <c r="H58" s="100">
        <v>70300</v>
      </c>
      <c r="I58" s="101"/>
      <c r="J58" s="100">
        <v>104900</v>
      </c>
      <c r="K58" s="100">
        <v>135400</v>
      </c>
      <c r="L58" s="100">
        <v>204200</v>
      </c>
      <c r="M58" s="100">
        <v>833400</v>
      </c>
    </row>
    <row r="59" spans="1:13">
      <c r="A59" s="56">
        <v>1990</v>
      </c>
      <c r="B59" s="100">
        <v>18500</v>
      </c>
      <c r="C59" s="100">
        <v>35600</v>
      </c>
      <c r="D59" s="100">
        <v>54200</v>
      </c>
      <c r="E59" s="100">
        <v>76300</v>
      </c>
      <c r="F59" s="100">
        <v>165600</v>
      </c>
      <c r="G59" s="101"/>
      <c r="H59" s="100">
        <v>70100</v>
      </c>
      <c r="I59" s="101"/>
      <c r="J59" s="100">
        <v>103600</v>
      </c>
      <c r="K59" s="100">
        <v>132600</v>
      </c>
      <c r="L59" s="100">
        <v>198800</v>
      </c>
      <c r="M59" s="100">
        <v>805300</v>
      </c>
    </row>
    <row r="60" spans="1:13">
      <c r="A60" s="56">
        <v>1991</v>
      </c>
      <c r="B60" s="100">
        <v>18800</v>
      </c>
      <c r="C60" s="100">
        <v>35100</v>
      </c>
      <c r="D60" s="100">
        <v>53400</v>
      </c>
      <c r="E60" s="100">
        <v>75900</v>
      </c>
      <c r="F60" s="100">
        <v>159900</v>
      </c>
      <c r="G60" s="101"/>
      <c r="H60" s="100">
        <v>68500</v>
      </c>
      <c r="I60" s="101"/>
      <c r="J60" s="100">
        <v>102100</v>
      </c>
      <c r="K60" s="100">
        <v>131600</v>
      </c>
      <c r="L60" s="100">
        <v>194900</v>
      </c>
      <c r="M60" s="100">
        <v>722400</v>
      </c>
    </row>
    <row r="61" spans="1:13">
      <c r="A61" s="56">
        <v>1992</v>
      </c>
      <c r="B61" s="100">
        <v>18900</v>
      </c>
      <c r="C61" s="100">
        <v>35100</v>
      </c>
      <c r="D61" s="100">
        <v>53700</v>
      </c>
      <c r="E61" s="100">
        <v>76500</v>
      </c>
      <c r="F61" s="100">
        <v>167100</v>
      </c>
      <c r="G61" s="101"/>
      <c r="H61" s="100">
        <v>70400</v>
      </c>
      <c r="I61" s="101"/>
      <c r="J61" s="100">
        <v>103500</v>
      </c>
      <c r="K61" s="100">
        <v>134000</v>
      </c>
      <c r="L61" s="100">
        <v>202400</v>
      </c>
      <c r="M61" s="100">
        <v>818800</v>
      </c>
    </row>
    <row r="62" spans="1:13">
      <c r="A62" s="56">
        <v>1993</v>
      </c>
      <c r="B62" s="100">
        <v>19300</v>
      </c>
      <c r="C62" s="100">
        <v>35700</v>
      </c>
      <c r="D62" s="100">
        <v>54200</v>
      </c>
      <c r="E62" s="100">
        <v>77300</v>
      </c>
      <c r="F62" s="100">
        <v>167100</v>
      </c>
      <c r="G62" s="101"/>
      <c r="H62" s="100">
        <v>70800</v>
      </c>
      <c r="I62" s="101"/>
      <c r="J62" s="100">
        <v>104800</v>
      </c>
      <c r="K62" s="100">
        <v>135200</v>
      </c>
      <c r="L62" s="100">
        <v>203300</v>
      </c>
      <c r="M62" s="100">
        <v>787000</v>
      </c>
    </row>
    <row r="63" spans="1:13">
      <c r="A63" s="56">
        <v>1994</v>
      </c>
      <c r="B63" s="100">
        <v>19400</v>
      </c>
      <c r="C63" s="100">
        <v>35800</v>
      </c>
      <c r="D63" s="100">
        <v>54400</v>
      </c>
      <c r="E63" s="100">
        <v>78400</v>
      </c>
      <c r="F63" s="100">
        <v>170700</v>
      </c>
      <c r="G63" s="101"/>
      <c r="H63" s="100">
        <v>71700</v>
      </c>
      <c r="I63" s="101"/>
      <c r="J63" s="100">
        <v>106800</v>
      </c>
      <c r="K63" s="100">
        <v>137500</v>
      </c>
      <c r="L63" s="100">
        <v>207900</v>
      </c>
      <c r="M63" s="100">
        <v>810500</v>
      </c>
    </row>
    <row r="64" spans="1:13">
      <c r="A64" s="56">
        <v>1995</v>
      </c>
      <c r="B64" s="100">
        <v>20200</v>
      </c>
      <c r="C64" s="100">
        <v>37600</v>
      </c>
      <c r="D64" s="100">
        <v>56300</v>
      </c>
      <c r="E64" s="100">
        <v>80100</v>
      </c>
      <c r="F64" s="100">
        <v>179200</v>
      </c>
      <c r="G64" s="101"/>
      <c r="H64" s="100">
        <v>74700</v>
      </c>
      <c r="I64" s="101"/>
      <c r="J64" s="100">
        <v>110000</v>
      </c>
      <c r="K64" s="100">
        <v>141600</v>
      </c>
      <c r="L64" s="100">
        <v>219000</v>
      </c>
      <c r="M64" s="100">
        <v>904000</v>
      </c>
    </row>
    <row r="65" spans="1:13">
      <c r="A65" s="56">
        <v>1996</v>
      </c>
      <c r="B65" s="100">
        <v>20100</v>
      </c>
      <c r="C65" s="100">
        <v>37900</v>
      </c>
      <c r="D65" s="100">
        <v>57200</v>
      </c>
      <c r="E65" s="100">
        <v>81900</v>
      </c>
      <c r="F65" s="100">
        <v>189400</v>
      </c>
      <c r="G65" s="101"/>
      <c r="H65" s="100">
        <v>77500</v>
      </c>
      <c r="I65" s="101"/>
      <c r="J65" s="100">
        <v>112200</v>
      </c>
      <c r="K65" s="100">
        <v>147000</v>
      </c>
      <c r="L65" s="100">
        <v>228100</v>
      </c>
      <c r="M65" s="100">
        <v>999400</v>
      </c>
    </row>
    <row r="66" spans="1:13">
      <c r="A66" s="56">
        <v>1997</v>
      </c>
      <c r="B66" s="100">
        <v>20500</v>
      </c>
      <c r="C66" s="100">
        <v>38700</v>
      </c>
      <c r="D66" s="100">
        <v>58300</v>
      </c>
      <c r="E66" s="100">
        <v>83800</v>
      </c>
      <c r="F66" s="100">
        <v>201200</v>
      </c>
      <c r="G66" s="101"/>
      <c r="H66" s="100">
        <v>80900</v>
      </c>
      <c r="I66" s="101"/>
      <c r="J66" s="100">
        <v>114900</v>
      </c>
      <c r="K66" s="100">
        <v>152400</v>
      </c>
      <c r="L66" s="100">
        <v>243600</v>
      </c>
      <c r="M66" s="100">
        <v>1152300</v>
      </c>
    </row>
    <row r="67" spans="1:13">
      <c r="A67" s="56">
        <v>1998</v>
      </c>
      <c r="B67" s="100">
        <v>21400</v>
      </c>
      <c r="C67" s="100">
        <v>40400</v>
      </c>
      <c r="D67" s="100">
        <v>59900</v>
      </c>
      <c r="E67" s="100">
        <v>87400</v>
      </c>
      <c r="F67" s="100">
        <v>214800</v>
      </c>
      <c r="G67" s="101"/>
      <c r="H67" s="100">
        <v>85200</v>
      </c>
      <c r="I67" s="101"/>
      <c r="J67" s="100">
        <v>119800</v>
      </c>
      <c r="K67" s="100">
        <v>158800</v>
      </c>
      <c r="L67" s="100">
        <v>257500</v>
      </c>
      <c r="M67" s="100">
        <v>1308100</v>
      </c>
    </row>
    <row r="68" spans="1:13">
      <c r="A68" s="56">
        <v>1999</v>
      </c>
      <c r="B68" s="100">
        <v>21800</v>
      </c>
      <c r="C68" s="100">
        <v>41800</v>
      </c>
      <c r="D68" s="100">
        <v>61800</v>
      </c>
      <c r="E68" s="100">
        <v>90000</v>
      </c>
      <c r="F68" s="100">
        <v>228700</v>
      </c>
      <c r="G68" s="101"/>
      <c r="H68" s="100">
        <v>89400</v>
      </c>
      <c r="I68" s="101"/>
      <c r="J68" s="100">
        <v>124400</v>
      </c>
      <c r="K68" s="100">
        <v>165700</v>
      </c>
      <c r="L68" s="100">
        <v>269600</v>
      </c>
      <c r="M68" s="100">
        <v>1426300</v>
      </c>
    </row>
    <row r="69" spans="1:13">
      <c r="A69" s="56">
        <v>2000</v>
      </c>
      <c r="B69" s="100">
        <v>21200</v>
      </c>
      <c r="C69" s="100">
        <v>41400</v>
      </c>
      <c r="D69" s="100">
        <v>61900</v>
      </c>
      <c r="E69" s="100">
        <v>91600</v>
      </c>
      <c r="F69" s="100">
        <v>239900</v>
      </c>
      <c r="G69" s="101"/>
      <c r="H69" s="100">
        <v>91500</v>
      </c>
      <c r="I69" s="101"/>
      <c r="J69" s="100">
        <v>127100</v>
      </c>
      <c r="K69" s="100">
        <v>170900</v>
      </c>
      <c r="L69" s="100">
        <v>277600</v>
      </c>
      <c r="M69" s="100">
        <v>1566700</v>
      </c>
    </row>
    <row r="70" spans="1:13">
      <c r="A70" s="56">
        <v>2001</v>
      </c>
      <c r="B70" s="100">
        <v>21900</v>
      </c>
      <c r="C70" s="100">
        <v>42300</v>
      </c>
      <c r="D70" s="100">
        <v>63300</v>
      </c>
      <c r="E70" s="100">
        <v>90600</v>
      </c>
      <c r="F70" s="100">
        <v>218800</v>
      </c>
      <c r="G70" s="101"/>
      <c r="H70" s="100">
        <v>87500</v>
      </c>
      <c r="I70" s="101"/>
      <c r="J70" s="100">
        <v>125900</v>
      </c>
      <c r="K70" s="100">
        <v>166300</v>
      </c>
      <c r="L70" s="100">
        <v>262200</v>
      </c>
      <c r="M70" s="100">
        <v>1249200</v>
      </c>
    </row>
    <row r="71" spans="1:13">
      <c r="A71" s="56">
        <v>2002</v>
      </c>
      <c r="B71" s="100">
        <v>21400</v>
      </c>
      <c r="C71" s="100">
        <v>41400</v>
      </c>
      <c r="D71" s="100">
        <v>62000</v>
      </c>
      <c r="E71" s="100">
        <v>89200</v>
      </c>
      <c r="F71" s="100">
        <v>208600</v>
      </c>
      <c r="G71" s="101"/>
      <c r="H71" s="100">
        <v>84100</v>
      </c>
      <c r="I71" s="101"/>
      <c r="J71" s="100">
        <v>124400</v>
      </c>
      <c r="K71" s="100">
        <v>163400</v>
      </c>
      <c r="L71" s="100">
        <v>252000</v>
      </c>
      <c r="M71" s="100">
        <v>1107600</v>
      </c>
    </row>
    <row r="72" spans="1:13">
      <c r="A72" s="56">
        <v>2003</v>
      </c>
      <c r="B72" s="100">
        <v>21300</v>
      </c>
      <c r="C72" s="100">
        <v>41300</v>
      </c>
      <c r="D72" s="100">
        <v>62100</v>
      </c>
      <c r="E72" s="100">
        <v>90400</v>
      </c>
      <c r="F72" s="100">
        <v>215400</v>
      </c>
      <c r="G72" s="101"/>
      <c r="H72" s="100">
        <v>85600</v>
      </c>
      <c r="I72" s="101"/>
      <c r="J72" s="100">
        <v>125800</v>
      </c>
      <c r="K72" s="100">
        <v>166500</v>
      </c>
      <c r="L72" s="100">
        <v>260600</v>
      </c>
      <c r="M72" s="100">
        <v>1177800</v>
      </c>
    </row>
    <row r="73" spans="1:13">
      <c r="A73" s="56">
        <v>2004</v>
      </c>
      <c r="B73" s="100">
        <v>21900</v>
      </c>
      <c r="C73" s="100">
        <v>42700</v>
      </c>
      <c r="D73" s="100">
        <v>64500</v>
      </c>
      <c r="E73" s="100">
        <v>93500</v>
      </c>
      <c r="F73" s="100">
        <v>235000</v>
      </c>
      <c r="G73" s="101"/>
      <c r="H73" s="100">
        <v>90800</v>
      </c>
      <c r="I73" s="101"/>
      <c r="J73" s="100">
        <v>130900</v>
      </c>
      <c r="K73" s="100">
        <v>173000</v>
      </c>
      <c r="L73" s="100">
        <v>277100</v>
      </c>
      <c r="M73" s="100">
        <v>1406800</v>
      </c>
    </row>
    <row r="74" spans="1:13">
      <c r="A74" s="56">
        <v>2005</v>
      </c>
      <c r="B74" s="100">
        <v>22600</v>
      </c>
      <c r="C74" s="100">
        <v>43800</v>
      </c>
      <c r="D74" s="100">
        <v>65500</v>
      </c>
      <c r="E74" s="100">
        <v>95300</v>
      </c>
      <c r="F74" s="100">
        <v>255100</v>
      </c>
      <c r="G74" s="101"/>
      <c r="H74" s="100">
        <v>95800</v>
      </c>
      <c r="I74" s="101"/>
      <c r="J74" s="100">
        <v>133700</v>
      </c>
      <c r="K74" s="100">
        <v>179900</v>
      </c>
      <c r="L74" s="100">
        <v>299000</v>
      </c>
      <c r="M74" s="100">
        <v>1704000</v>
      </c>
    </row>
    <row r="75" spans="1:13">
      <c r="A75" s="56">
        <v>2006</v>
      </c>
      <c r="B75" s="100">
        <v>23400</v>
      </c>
      <c r="C75" s="100">
        <v>44400</v>
      </c>
      <c r="D75" s="100">
        <v>66300</v>
      </c>
      <c r="E75" s="100">
        <v>97100</v>
      </c>
      <c r="F75" s="100">
        <v>266500</v>
      </c>
      <c r="G75" s="101"/>
      <c r="H75" s="100">
        <v>99300</v>
      </c>
      <c r="I75" s="101"/>
      <c r="J75" s="100">
        <v>137300</v>
      </c>
      <c r="K75" s="100">
        <v>184600</v>
      </c>
      <c r="L75" s="100">
        <v>308600</v>
      </c>
      <c r="M75" s="100">
        <v>1846600</v>
      </c>
    </row>
    <row r="76" spans="1:13">
      <c r="A76" s="56">
        <v>2007</v>
      </c>
      <c r="B76" s="100">
        <v>24200</v>
      </c>
      <c r="C76" s="100">
        <v>46100</v>
      </c>
      <c r="D76" s="100">
        <v>68300</v>
      </c>
      <c r="E76" s="100">
        <v>99600</v>
      </c>
      <c r="F76" s="100">
        <v>276200</v>
      </c>
      <c r="G76" s="101"/>
      <c r="H76" s="100">
        <v>102200</v>
      </c>
      <c r="I76" s="101"/>
      <c r="J76" s="100">
        <v>139600</v>
      </c>
      <c r="K76" s="100">
        <v>189500</v>
      </c>
      <c r="L76" s="100">
        <v>319500</v>
      </c>
      <c r="M76" s="100">
        <v>1939600</v>
      </c>
    </row>
    <row r="77" spans="1:13">
      <c r="A77" s="56">
        <v>2008</v>
      </c>
      <c r="B77" s="100">
        <v>23900</v>
      </c>
      <c r="C77" s="100">
        <v>44400</v>
      </c>
      <c r="D77" s="100">
        <v>66400</v>
      </c>
      <c r="E77" s="100">
        <v>97000</v>
      </c>
      <c r="F77" s="100">
        <v>250000</v>
      </c>
      <c r="G77" s="101"/>
      <c r="H77" s="100">
        <v>94900</v>
      </c>
      <c r="I77" s="101"/>
      <c r="J77" s="100">
        <v>136800</v>
      </c>
      <c r="K77" s="100">
        <v>183000</v>
      </c>
      <c r="L77" s="100">
        <v>294600</v>
      </c>
      <c r="M77" s="100">
        <v>1580400</v>
      </c>
    </row>
    <row r="78" spans="1:13">
      <c r="A78" s="56">
        <v>2009</v>
      </c>
      <c r="B78" s="100">
        <v>23800</v>
      </c>
      <c r="C78" s="100">
        <v>44000</v>
      </c>
      <c r="D78" s="100">
        <v>65200</v>
      </c>
      <c r="E78" s="100">
        <v>95100</v>
      </c>
      <c r="F78" s="100">
        <v>227100</v>
      </c>
      <c r="G78" s="101"/>
      <c r="H78" s="100">
        <v>89800</v>
      </c>
      <c r="I78" s="101"/>
      <c r="J78" s="100">
        <v>134000</v>
      </c>
      <c r="K78" s="100">
        <v>178400</v>
      </c>
      <c r="L78" s="100">
        <v>276700</v>
      </c>
      <c r="M78" s="100">
        <v>1237300</v>
      </c>
    </row>
    <row r="79" spans="1:13">
      <c r="A79" s="56">
        <v>2010</v>
      </c>
      <c r="B79" s="100">
        <v>24100</v>
      </c>
      <c r="C79" s="100">
        <v>44200</v>
      </c>
      <c r="D79" s="100">
        <v>65400</v>
      </c>
      <c r="E79" s="100">
        <v>95500</v>
      </c>
      <c r="F79" s="100">
        <v>239100</v>
      </c>
      <c r="G79" s="101"/>
      <c r="H79" s="100">
        <v>92200</v>
      </c>
      <c r="I79" s="101"/>
      <c r="J79" s="100">
        <v>134600</v>
      </c>
      <c r="K79" s="100">
        <v>181600</v>
      </c>
      <c r="L79" s="100">
        <v>286400</v>
      </c>
      <c r="M79" s="100">
        <v>1434900</v>
      </c>
    </row>
    <row r="81" spans="1:13" s="56" customFormat="1" ht="15">
      <c r="B81" s="361" t="s">
        <v>257</v>
      </c>
      <c r="C81" s="361"/>
      <c r="D81" s="361"/>
      <c r="E81" s="361"/>
      <c r="F81" s="361"/>
      <c r="G81" s="361"/>
      <c r="H81" s="361"/>
      <c r="I81" s="361"/>
      <c r="J81" s="361"/>
      <c r="K81" s="361"/>
      <c r="L81" s="361"/>
      <c r="M81" s="361"/>
    </row>
    <row r="82" spans="1:13" s="56" customFormat="1" ht="15">
      <c r="A82" s="99"/>
      <c r="B82" s="99"/>
      <c r="C82" s="99"/>
      <c r="D82" s="99"/>
      <c r="E82" s="99"/>
      <c r="F82" s="99"/>
      <c r="G82" s="5"/>
      <c r="H82" s="99"/>
      <c r="I82" s="5"/>
      <c r="J82" s="99"/>
      <c r="K82" s="99"/>
      <c r="L82" s="99"/>
      <c r="M82" s="99"/>
    </row>
    <row r="83" spans="1:13" s="56" customFormat="1">
      <c r="A83" s="56">
        <v>1979</v>
      </c>
      <c r="B83" s="100">
        <v>15900</v>
      </c>
      <c r="C83" s="100">
        <v>30000</v>
      </c>
      <c r="D83" s="100">
        <v>42600</v>
      </c>
      <c r="E83" s="100">
        <v>55700</v>
      </c>
      <c r="F83" s="100">
        <v>98100</v>
      </c>
      <c r="G83" s="101"/>
      <c r="H83" s="100">
        <v>47700</v>
      </c>
      <c r="I83" s="101"/>
      <c r="J83" s="100">
        <v>70500</v>
      </c>
      <c r="K83" s="100">
        <v>85200</v>
      </c>
      <c r="L83" s="100">
        <v>120100</v>
      </c>
      <c r="M83" s="100">
        <v>335700</v>
      </c>
    </row>
    <row r="84" spans="1:13" s="56" customFormat="1">
      <c r="A84" s="56">
        <v>1980</v>
      </c>
      <c r="B84" s="100">
        <v>15500</v>
      </c>
      <c r="C84" s="100">
        <v>29000</v>
      </c>
      <c r="D84" s="100">
        <v>41200</v>
      </c>
      <c r="E84" s="100">
        <v>54000</v>
      </c>
      <c r="F84" s="100">
        <v>95600</v>
      </c>
      <c r="G84" s="101"/>
      <c r="H84" s="100">
        <v>46400</v>
      </c>
      <c r="I84" s="101"/>
      <c r="J84" s="100">
        <v>68500</v>
      </c>
      <c r="K84" s="100">
        <v>83200</v>
      </c>
      <c r="L84" s="100">
        <v>115500</v>
      </c>
      <c r="M84" s="100">
        <v>330600</v>
      </c>
    </row>
    <row r="85" spans="1:13" s="56" customFormat="1">
      <c r="A85" s="56">
        <v>1981</v>
      </c>
      <c r="B85" s="100">
        <v>15100</v>
      </c>
      <c r="C85" s="100">
        <v>28600</v>
      </c>
      <c r="D85" s="100">
        <v>40700</v>
      </c>
      <c r="E85" s="100">
        <v>54200</v>
      </c>
      <c r="F85" s="100">
        <v>95600</v>
      </c>
      <c r="G85" s="101"/>
      <c r="H85" s="100">
        <v>46400</v>
      </c>
      <c r="I85" s="101"/>
      <c r="J85" s="100">
        <v>67800</v>
      </c>
      <c r="K85" s="100">
        <v>83000</v>
      </c>
      <c r="L85" s="100">
        <v>114400</v>
      </c>
      <c r="M85" s="100">
        <v>343400</v>
      </c>
    </row>
    <row r="86" spans="1:13" s="56" customFormat="1">
      <c r="A86" s="56">
        <v>1982</v>
      </c>
      <c r="B86" s="100">
        <v>14900</v>
      </c>
      <c r="C86" s="100">
        <v>28500</v>
      </c>
      <c r="D86" s="100">
        <v>40600</v>
      </c>
      <c r="E86" s="100">
        <v>54800</v>
      </c>
      <c r="F86" s="100">
        <v>99500</v>
      </c>
      <c r="G86" s="101"/>
      <c r="H86" s="100">
        <v>47500</v>
      </c>
      <c r="I86" s="101"/>
      <c r="J86" s="100">
        <v>69500</v>
      </c>
      <c r="K86" s="100">
        <v>84600</v>
      </c>
      <c r="L86" s="100">
        <v>119200</v>
      </c>
      <c r="M86" s="100">
        <v>380800</v>
      </c>
    </row>
    <row r="87" spans="1:13" s="56" customFormat="1">
      <c r="A87" s="56">
        <v>1983</v>
      </c>
      <c r="B87" s="100">
        <v>14400</v>
      </c>
      <c r="C87" s="100">
        <v>27500</v>
      </c>
      <c r="D87" s="100">
        <v>40200</v>
      </c>
      <c r="E87" s="100">
        <v>54700</v>
      </c>
      <c r="F87" s="100">
        <v>103900</v>
      </c>
      <c r="G87" s="101"/>
      <c r="H87" s="100">
        <v>47900</v>
      </c>
      <c r="I87" s="101"/>
      <c r="J87" s="100">
        <v>70800</v>
      </c>
      <c r="K87" s="100">
        <v>87700</v>
      </c>
      <c r="L87" s="100">
        <v>124500</v>
      </c>
      <c r="M87" s="100">
        <v>417600</v>
      </c>
    </row>
    <row r="88" spans="1:13" s="56" customFormat="1">
      <c r="A88" s="56">
        <v>1984</v>
      </c>
      <c r="B88" s="100">
        <v>14800</v>
      </c>
      <c r="C88" s="100">
        <v>29200</v>
      </c>
      <c r="D88" s="100">
        <v>42300</v>
      </c>
      <c r="E88" s="100">
        <v>57500</v>
      </c>
      <c r="F88" s="100">
        <v>112300</v>
      </c>
      <c r="G88" s="101"/>
      <c r="H88" s="100">
        <v>50400</v>
      </c>
      <c r="I88" s="101"/>
      <c r="J88" s="100">
        <v>75100</v>
      </c>
      <c r="K88" s="100">
        <v>94500</v>
      </c>
      <c r="L88" s="100">
        <v>134900</v>
      </c>
      <c r="M88" s="100">
        <v>460600</v>
      </c>
    </row>
    <row r="89" spans="1:13" s="56" customFormat="1">
      <c r="A89" s="56">
        <v>1985</v>
      </c>
      <c r="B89" s="100">
        <v>14900</v>
      </c>
      <c r="C89" s="100">
        <v>28900</v>
      </c>
      <c r="D89" s="100">
        <v>42300</v>
      </c>
      <c r="E89" s="100">
        <v>57500</v>
      </c>
      <c r="F89" s="100">
        <v>113800</v>
      </c>
      <c r="G89" s="101"/>
      <c r="H89" s="100">
        <v>51100</v>
      </c>
      <c r="I89" s="101"/>
      <c r="J89" s="100">
        <v>74400</v>
      </c>
      <c r="K89" s="100">
        <v>93600</v>
      </c>
      <c r="L89" s="100">
        <v>136300</v>
      </c>
      <c r="M89" s="100">
        <v>498100</v>
      </c>
    </row>
    <row r="90" spans="1:13" s="56" customFormat="1">
      <c r="A90" s="56">
        <v>1986</v>
      </c>
      <c r="B90" s="100">
        <v>15100</v>
      </c>
      <c r="C90" s="100">
        <v>29500</v>
      </c>
      <c r="D90" s="100">
        <v>43300</v>
      </c>
      <c r="E90" s="100">
        <v>59500</v>
      </c>
      <c r="F90" s="100">
        <v>128200</v>
      </c>
      <c r="G90" s="101"/>
      <c r="H90" s="100">
        <v>54700</v>
      </c>
      <c r="I90" s="101"/>
      <c r="J90" s="100">
        <v>78000</v>
      </c>
      <c r="K90" s="100">
        <v>98100</v>
      </c>
      <c r="L90" s="100">
        <v>149200</v>
      </c>
      <c r="M90" s="100">
        <v>664500</v>
      </c>
    </row>
    <row r="91" spans="1:13" s="56" customFormat="1">
      <c r="A91" s="56">
        <v>1987</v>
      </c>
      <c r="B91" s="100">
        <v>15200</v>
      </c>
      <c r="C91" s="100">
        <v>28700</v>
      </c>
      <c r="D91" s="100">
        <v>43400</v>
      </c>
      <c r="E91" s="100">
        <v>60100</v>
      </c>
      <c r="F91" s="100">
        <v>118200</v>
      </c>
      <c r="G91" s="101"/>
      <c r="H91" s="100">
        <v>52700</v>
      </c>
      <c r="I91" s="101"/>
      <c r="J91" s="100">
        <v>78700</v>
      </c>
      <c r="K91" s="100">
        <v>98900</v>
      </c>
      <c r="L91" s="100">
        <v>143300</v>
      </c>
      <c r="M91" s="100">
        <v>497300</v>
      </c>
    </row>
    <row r="92" spans="1:13" s="56" customFormat="1">
      <c r="A92" s="56">
        <v>1988</v>
      </c>
      <c r="B92" s="100">
        <v>15600</v>
      </c>
      <c r="C92" s="100">
        <v>29000</v>
      </c>
      <c r="D92" s="100">
        <v>43800</v>
      </c>
      <c r="E92" s="100">
        <v>60300</v>
      </c>
      <c r="F92" s="100">
        <v>126800</v>
      </c>
      <c r="G92" s="101"/>
      <c r="H92" s="100">
        <v>54700</v>
      </c>
      <c r="I92" s="101"/>
      <c r="J92" s="100">
        <v>79500</v>
      </c>
      <c r="K92" s="100">
        <v>100500</v>
      </c>
      <c r="L92" s="100">
        <v>149500</v>
      </c>
      <c r="M92" s="100">
        <v>634800</v>
      </c>
    </row>
    <row r="93" spans="1:13" s="56" customFormat="1">
      <c r="A93" s="56">
        <v>1989</v>
      </c>
      <c r="B93" s="100">
        <v>16300</v>
      </c>
      <c r="C93" s="100">
        <v>29700</v>
      </c>
      <c r="D93" s="100">
        <v>44300</v>
      </c>
      <c r="E93" s="100">
        <v>61100</v>
      </c>
      <c r="F93" s="100">
        <v>127000</v>
      </c>
      <c r="G93" s="101"/>
      <c r="H93" s="100">
        <v>55400</v>
      </c>
      <c r="I93" s="101"/>
      <c r="J93" s="100">
        <v>80800</v>
      </c>
      <c r="K93" s="100">
        <v>102700</v>
      </c>
      <c r="L93" s="100">
        <v>152500</v>
      </c>
      <c r="M93" s="100">
        <v>597900</v>
      </c>
    </row>
    <row r="94" spans="1:13" s="56" customFormat="1">
      <c r="A94" s="56">
        <v>1990</v>
      </c>
      <c r="B94" s="100">
        <v>16900</v>
      </c>
      <c r="C94" s="100">
        <v>30600</v>
      </c>
      <c r="D94" s="100">
        <v>44600</v>
      </c>
      <c r="E94" s="100">
        <v>60600</v>
      </c>
      <c r="F94" s="100">
        <v>124300</v>
      </c>
      <c r="G94" s="101"/>
      <c r="H94" s="100">
        <v>55200</v>
      </c>
      <c r="I94" s="101"/>
      <c r="J94" s="100">
        <v>79900</v>
      </c>
      <c r="K94" s="100">
        <v>100800</v>
      </c>
      <c r="L94" s="100">
        <v>148700</v>
      </c>
      <c r="M94" s="100">
        <v>579400</v>
      </c>
    </row>
    <row r="95" spans="1:13" s="56" customFormat="1">
      <c r="A95" s="56">
        <v>1991</v>
      </c>
      <c r="B95" s="100">
        <v>17200</v>
      </c>
      <c r="C95" s="100">
        <v>30300</v>
      </c>
      <c r="D95" s="100">
        <v>44200</v>
      </c>
      <c r="E95" s="100">
        <v>60300</v>
      </c>
      <c r="F95" s="100">
        <v>119700</v>
      </c>
      <c r="G95" s="101"/>
      <c r="H95" s="100">
        <v>54100</v>
      </c>
      <c r="I95" s="101"/>
      <c r="J95" s="100">
        <v>78900</v>
      </c>
      <c r="K95" s="100">
        <v>99800</v>
      </c>
      <c r="L95" s="100">
        <v>145500</v>
      </c>
      <c r="M95" s="100">
        <v>512300</v>
      </c>
    </row>
    <row r="96" spans="1:13" s="56" customFormat="1">
      <c r="A96" s="56">
        <v>1992</v>
      </c>
      <c r="B96" s="100">
        <v>17400</v>
      </c>
      <c r="C96" s="100">
        <v>30600</v>
      </c>
      <c r="D96" s="100">
        <v>44500</v>
      </c>
      <c r="E96" s="100">
        <v>61000</v>
      </c>
      <c r="F96" s="100">
        <v>124600</v>
      </c>
      <c r="G96" s="101"/>
      <c r="H96" s="100">
        <v>55600</v>
      </c>
      <c r="I96" s="101"/>
      <c r="J96" s="100">
        <v>80100</v>
      </c>
      <c r="K96" s="100">
        <v>102000</v>
      </c>
      <c r="L96" s="100">
        <v>150600</v>
      </c>
      <c r="M96" s="100">
        <v>573200</v>
      </c>
    </row>
    <row r="97" spans="1:13" s="56" customFormat="1">
      <c r="A97" s="56">
        <v>1993</v>
      </c>
      <c r="B97" s="100">
        <v>17700</v>
      </c>
      <c r="C97" s="100">
        <v>31100</v>
      </c>
      <c r="D97" s="100">
        <v>44900</v>
      </c>
      <c r="E97" s="100">
        <v>61500</v>
      </c>
      <c r="F97" s="100">
        <v>122900</v>
      </c>
      <c r="G97" s="101"/>
      <c r="H97" s="100">
        <v>55500</v>
      </c>
      <c r="I97" s="101"/>
      <c r="J97" s="100">
        <v>81100</v>
      </c>
      <c r="K97" s="100">
        <v>102400</v>
      </c>
      <c r="L97" s="100">
        <v>149800</v>
      </c>
      <c r="M97" s="100">
        <v>523400</v>
      </c>
    </row>
    <row r="98" spans="1:13" s="56" customFormat="1">
      <c r="A98" s="56">
        <v>1994</v>
      </c>
      <c r="B98" s="100">
        <v>18100</v>
      </c>
      <c r="C98" s="100">
        <v>31300</v>
      </c>
      <c r="D98" s="100">
        <v>45100</v>
      </c>
      <c r="E98" s="100">
        <v>62300</v>
      </c>
      <c r="F98" s="100">
        <v>124400</v>
      </c>
      <c r="G98" s="101"/>
      <c r="H98" s="100">
        <v>56000</v>
      </c>
      <c r="I98" s="101"/>
      <c r="J98" s="100">
        <v>82200</v>
      </c>
      <c r="K98" s="100">
        <v>103500</v>
      </c>
      <c r="L98" s="100">
        <v>152300</v>
      </c>
      <c r="M98" s="100">
        <v>528500</v>
      </c>
    </row>
    <row r="99" spans="1:13" s="56" customFormat="1">
      <c r="A99" s="56">
        <v>1995</v>
      </c>
      <c r="B99" s="100">
        <v>18800</v>
      </c>
      <c r="C99" s="100">
        <v>32800</v>
      </c>
      <c r="D99" s="100">
        <v>46700</v>
      </c>
      <c r="E99" s="100">
        <v>63600</v>
      </c>
      <c r="F99" s="100">
        <v>129900</v>
      </c>
      <c r="G99" s="101"/>
      <c r="H99" s="100">
        <v>58200</v>
      </c>
      <c r="I99" s="101"/>
      <c r="J99" s="100">
        <v>84500</v>
      </c>
      <c r="K99" s="100">
        <v>106200</v>
      </c>
      <c r="L99" s="100">
        <v>159500</v>
      </c>
      <c r="M99" s="100">
        <v>584700</v>
      </c>
    </row>
    <row r="100" spans="1:13" s="56" customFormat="1">
      <c r="A100" s="56">
        <v>1996</v>
      </c>
      <c r="B100" s="100">
        <v>18800</v>
      </c>
      <c r="C100" s="100">
        <v>33100</v>
      </c>
      <c r="D100" s="100">
        <v>47500</v>
      </c>
      <c r="E100" s="100">
        <v>65100</v>
      </c>
      <c r="F100" s="100">
        <v>136800</v>
      </c>
      <c r="G100" s="101"/>
      <c r="H100" s="100">
        <v>60200</v>
      </c>
      <c r="I100" s="101"/>
      <c r="J100" s="100">
        <v>86300</v>
      </c>
      <c r="K100" s="100">
        <v>110300</v>
      </c>
      <c r="L100" s="100">
        <v>165500</v>
      </c>
      <c r="M100" s="100">
        <v>647400</v>
      </c>
    </row>
    <row r="101" spans="1:13" s="56" customFormat="1">
      <c r="A101" s="56">
        <v>1997</v>
      </c>
      <c r="B101" s="100">
        <v>19100</v>
      </c>
      <c r="C101" s="100">
        <v>33800</v>
      </c>
      <c r="D101" s="100">
        <v>48200</v>
      </c>
      <c r="E101" s="100">
        <v>66500</v>
      </c>
      <c r="F101" s="100">
        <v>145300</v>
      </c>
      <c r="G101" s="101"/>
      <c r="H101" s="100">
        <v>62700</v>
      </c>
      <c r="I101" s="101"/>
      <c r="J101" s="100">
        <v>88000</v>
      </c>
      <c r="K101" s="100">
        <v>114000</v>
      </c>
      <c r="L101" s="100">
        <v>176500</v>
      </c>
      <c r="M101" s="100">
        <v>759000</v>
      </c>
    </row>
    <row r="102" spans="1:13" s="56" customFormat="1">
      <c r="A102" s="56">
        <v>1998</v>
      </c>
      <c r="B102" s="100">
        <v>19900</v>
      </c>
      <c r="C102" s="100">
        <v>35400</v>
      </c>
      <c r="D102" s="100">
        <v>49900</v>
      </c>
      <c r="E102" s="100">
        <v>69400</v>
      </c>
      <c r="F102" s="100">
        <v>156000</v>
      </c>
      <c r="G102" s="101"/>
      <c r="H102" s="100">
        <v>66200</v>
      </c>
      <c r="I102" s="101"/>
      <c r="J102" s="100">
        <v>91800</v>
      </c>
      <c r="K102" s="100">
        <v>119000</v>
      </c>
      <c r="L102" s="100">
        <v>186800</v>
      </c>
      <c r="M102" s="100">
        <v>881100</v>
      </c>
    </row>
    <row r="103" spans="1:13" s="56" customFormat="1">
      <c r="A103" s="56">
        <v>1999</v>
      </c>
      <c r="B103" s="100">
        <v>20300</v>
      </c>
      <c r="C103" s="100">
        <v>36500</v>
      </c>
      <c r="D103" s="100">
        <v>51500</v>
      </c>
      <c r="E103" s="100">
        <v>71500</v>
      </c>
      <c r="F103" s="100">
        <v>165200</v>
      </c>
      <c r="G103" s="101"/>
      <c r="H103" s="100">
        <v>69200</v>
      </c>
      <c r="I103" s="101"/>
      <c r="J103" s="100">
        <v>95200</v>
      </c>
      <c r="K103" s="100">
        <v>123700</v>
      </c>
      <c r="L103" s="100">
        <v>194400</v>
      </c>
      <c r="M103" s="100">
        <v>958400</v>
      </c>
    </row>
    <row r="104" spans="1:13" s="56" customFormat="1">
      <c r="A104" s="56">
        <v>2000</v>
      </c>
      <c r="B104" s="100">
        <v>19700</v>
      </c>
      <c r="C104" s="100">
        <v>36300</v>
      </c>
      <c r="D104" s="100">
        <v>51700</v>
      </c>
      <c r="E104" s="100">
        <v>72700</v>
      </c>
      <c r="F104" s="100">
        <v>173400</v>
      </c>
      <c r="G104" s="101"/>
      <c r="H104" s="100">
        <v>70800</v>
      </c>
      <c r="I104" s="101"/>
      <c r="J104" s="100">
        <v>97300</v>
      </c>
      <c r="K104" s="100">
        <v>127600</v>
      </c>
      <c r="L104" s="100">
        <v>200100</v>
      </c>
      <c r="M104" s="100">
        <v>1059000</v>
      </c>
    </row>
    <row r="105" spans="1:13" s="56" customFormat="1">
      <c r="A105" s="56">
        <v>2001</v>
      </c>
      <c r="B105" s="100">
        <v>20600</v>
      </c>
      <c r="C105" s="100">
        <v>37700</v>
      </c>
      <c r="D105" s="100">
        <v>53800</v>
      </c>
      <c r="E105" s="100">
        <v>73500</v>
      </c>
      <c r="F105" s="100">
        <v>160800</v>
      </c>
      <c r="G105" s="101"/>
      <c r="H105" s="100">
        <v>69100</v>
      </c>
      <c r="I105" s="101"/>
      <c r="J105" s="100">
        <v>97800</v>
      </c>
      <c r="K105" s="100">
        <v>125700</v>
      </c>
      <c r="L105" s="100">
        <v>192300</v>
      </c>
      <c r="M105" s="100">
        <v>847600</v>
      </c>
    </row>
    <row r="106" spans="1:13" s="56" customFormat="1">
      <c r="A106" s="56">
        <v>2002</v>
      </c>
      <c r="B106" s="100">
        <v>20200</v>
      </c>
      <c r="C106" s="100">
        <v>37100</v>
      </c>
      <c r="D106" s="100">
        <v>53100</v>
      </c>
      <c r="E106" s="100">
        <v>72900</v>
      </c>
      <c r="F106" s="100">
        <v>154700</v>
      </c>
      <c r="G106" s="101"/>
      <c r="H106" s="100">
        <v>67100</v>
      </c>
      <c r="I106" s="101"/>
      <c r="J106" s="100">
        <v>97600</v>
      </c>
      <c r="K106" s="100">
        <v>124500</v>
      </c>
      <c r="L106" s="100">
        <v>186300</v>
      </c>
      <c r="M106" s="100">
        <v>752800</v>
      </c>
    </row>
    <row r="107" spans="1:13" s="56" customFormat="1">
      <c r="A107" s="56">
        <v>2003</v>
      </c>
      <c r="B107" s="100">
        <v>20200</v>
      </c>
      <c r="C107" s="100">
        <v>37400</v>
      </c>
      <c r="D107" s="100">
        <v>53700</v>
      </c>
      <c r="E107" s="100">
        <v>74600</v>
      </c>
      <c r="F107" s="100">
        <v>162200</v>
      </c>
      <c r="G107" s="101"/>
      <c r="H107" s="100">
        <v>69000</v>
      </c>
      <c r="I107" s="101"/>
      <c r="J107" s="100">
        <v>100100</v>
      </c>
      <c r="K107" s="100">
        <v>128800</v>
      </c>
      <c r="L107" s="100">
        <v>195500</v>
      </c>
      <c r="M107" s="100">
        <v>819300</v>
      </c>
    </row>
    <row r="108" spans="1:13">
      <c r="A108" s="56">
        <v>2004</v>
      </c>
      <c r="B108" s="100">
        <v>20700</v>
      </c>
      <c r="C108" s="100">
        <v>38600</v>
      </c>
      <c r="D108" s="100">
        <v>55700</v>
      </c>
      <c r="E108" s="100">
        <v>77300</v>
      </c>
      <c r="F108" s="100">
        <v>176400</v>
      </c>
      <c r="G108" s="101"/>
      <c r="H108" s="100">
        <v>73000</v>
      </c>
      <c r="I108" s="101"/>
      <c r="J108" s="100">
        <v>104000</v>
      </c>
      <c r="K108" s="100">
        <v>133800</v>
      </c>
      <c r="L108" s="100">
        <v>206900</v>
      </c>
      <c r="M108" s="100">
        <v>983800</v>
      </c>
    </row>
    <row r="109" spans="1:13">
      <c r="A109" s="56">
        <v>2005</v>
      </c>
      <c r="B109" s="100">
        <v>21400</v>
      </c>
      <c r="C109" s="100">
        <v>39500</v>
      </c>
      <c r="D109" s="100">
        <v>56500</v>
      </c>
      <c r="E109" s="100">
        <v>78500</v>
      </c>
      <c r="F109" s="100">
        <v>190300</v>
      </c>
      <c r="G109" s="101"/>
      <c r="H109" s="100">
        <v>76600</v>
      </c>
      <c r="I109" s="101"/>
      <c r="J109" s="100">
        <v>106200</v>
      </c>
      <c r="K109" s="100">
        <v>139100</v>
      </c>
      <c r="L109" s="100">
        <v>221800</v>
      </c>
      <c r="M109" s="100">
        <v>1186200</v>
      </c>
    </row>
    <row r="110" spans="1:13">
      <c r="A110" s="56">
        <v>2006</v>
      </c>
      <c r="B110" s="100">
        <v>22100</v>
      </c>
      <c r="C110" s="100">
        <v>39900</v>
      </c>
      <c r="D110" s="100">
        <v>57000</v>
      </c>
      <c r="E110" s="100">
        <v>79900</v>
      </c>
      <c r="F110" s="100">
        <v>198600</v>
      </c>
      <c r="G110" s="101"/>
      <c r="H110" s="100">
        <v>79100</v>
      </c>
      <c r="I110" s="101"/>
      <c r="J110" s="100">
        <v>108700</v>
      </c>
      <c r="K110" s="100">
        <v>142500</v>
      </c>
      <c r="L110" s="100">
        <v>228400</v>
      </c>
      <c r="M110" s="100">
        <v>1291900</v>
      </c>
    </row>
    <row r="111" spans="1:13">
      <c r="A111" s="56">
        <v>2007</v>
      </c>
      <c r="B111" s="100">
        <v>23000</v>
      </c>
      <c r="C111" s="100">
        <v>41300</v>
      </c>
      <c r="D111" s="100">
        <v>58800</v>
      </c>
      <c r="E111" s="100">
        <v>82100</v>
      </c>
      <c r="F111" s="100">
        <v>208100</v>
      </c>
      <c r="G111" s="101"/>
      <c r="H111" s="100">
        <v>81900</v>
      </c>
      <c r="I111" s="101"/>
      <c r="J111" s="100">
        <v>110900</v>
      </c>
      <c r="K111" s="100">
        <v>146900</v>
      </c>
      <c r="L111" s="100">
        <v>238500</v>
      </c>
      <c r="M111" s="100">
        <v>1389800</v>
      </c>
    </row>
    <row r="112" spans="1:13">
      <c r="A112" s="56">
        <v>2008</v>
      </c>
      <c r="B112" s="100">
        <v>23500</v>
      </c>
      <c r="C112" s="100">
        <v>41200</v>
      </c>
      <c r="D112" s="100">
        <v>58700</v>
      </c>
      <c r="E112" s="100">
        <v>81800</v>
      </c>
      <c r="F112" s="100">
        <v>190900</v>
      </c>
      <c r="G112" s="101"/>
      <c r="H112" s="100">
        <v>77800</v>
      </c>
      <c r="I112" s="101"/>
      <c r="J112" s="100">
        <v>110700</v>
      </c>
      <c r="K112" s="100">
        <v>143300</v>
      </c>
      <c r="L112" s="100">
        <v>221900</v>
      </c>
      <c r="M112" s="100">
        <v>1136000</v>
      </c>
    </row>
    <row r="113" spans="1:13">
      <c r="A113" s="56">
        <v>2009</v>
      </c>
      <c r="B113" s="100">
        <v>23600</v>
      </c>
      <c r="C113" s="100">
        <v>41000</v>
      </c>
      <c r="D113" s="100">
        <v>58000</v>
      </c>
      <c r="E113" s="100">
        <v>80800</v>
      </c>
      <c r="F113" s="100">
        <v>174500</v>
      </c>
      <c r="G113" s="101"/>
      <c r="H113" s="100">
        <v>74200</v>
      </c>
      <c r="I113" s="101"/>
      <c r="J113" s="100">
        <v>109000</v>
      </c>
      <c r="K113" s="100">
        <v>140700</v>
      </c>
      <c r="L113" s="100">
        <v>209900</v>
      </c>
      <c r="M113" s="100">
        <v>879800</v>
      </c>
    </row>
    <row r="114" spans="1:13">
      <c r="A114" s="56">
        <v>2010</v>
      </c>
      <c r="B114" s="100">
        <v>23700</v>
      </c>
      <c r="C114" s="100">
        <v>41000</v>
      </c>
      <c r="D114" s="100">
        <v>57900</v>
      </c>
      <c r="E114" s="100">
        <v>80600</v>
      </c>
      <c r="F114" s="100">
        <v>181800</v>
      </c>
      <c r="G114" s="101"/>
      <c r="H114" s="100">
        <v>75500</v>
      </c>
      <c r="I114" s="101"/>
      <c r="J114" s="100">
        <v>108700</v>
      </c>
      <c r="K114" s="100">
        <v>142400</v>
      </c>
      <c r="L114" s="100">
        <v>215200</v>
      </c>
      <c r="M114" s="100">
        <v>1013100</v>
      </c>
    </row>
    <row r="116" spans="1:13" s="56" customFormat="1" ht="15">
      <c r="B116" s="361" t="s">
        <v>258</v>
      </c>
      <c r="C116" s="361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</row>
    <row r="117" spans="1:13" s="56" customFormat="1" ht="15">
      <c r="A117" s="99"/>
      <c r="B117" s="99"/>
      <c r="C117" s="99"/>
      <c r="D117" s="99"/>
      <c r="E117" s="99"/>
      <c r="F117" s="99"/>
      <c r="G117" s="5"/>
      <c r="H117" s="99"/>
      <c r="I117" s="5"/>
      <c r="J117" s="99"/>
      <c r="K117" s="99"/>
      <c r="L117" s="99"/>
      <c r="M117" s="99"/>
    </row>
    <row r="118" spans="1:13" s="56" customFormat="1">
      <c r="A118" s="56">
        <v>1979</v>
      </c>
      <c r="B118" s="96">
        <v>6.2</v>
      </c>
      <c r="C118" s="96">
        <v>11.2</v>
      </c>
      <c r="D118" s="96">
        <v>15.8</v>
      </c>
      <c r="E118" s="96">
        <v>22</v>
      </c>
      <c r="F118" s="96">
        <v>44.9</v>
      </c>
      <c r="G118" s="5"/>
      <c r="H118" s="102">
        <v>100</v>
      </c>
      <c r="I118" s="5"/>
      <c r="J118" s="96">
        <v>15</v>
      </c>
      <c r="K118" s="96">
        <v>9.6999999999999993</v>
      </c>
      <c r="L118" s="96">
        <v>11.3</v>
      </c>
      <c r="M118" s="96">
        <v>8.9</v>
      </c>
    </row>
    <row r="119" spans="1:13" s="56" customFormat="1">
      <c r="A119" s="56">
        <v>1980</v>
      </c>
      <c r="B119" s="96">
        <v>6.2</v>
      </c>
      <c r="C119" s="96">
        <v>11.1</v>
      </c>
      <c r="D119" s="96">
        <v>15.8</v>
      </c>
      <c r="E119" s="96">
        <v>22.1</v>
      </c>
      <c r="F119" s="96">
        <v>45.2</v>
      </c>
      <c r="G119" s="5"/>
      <c r="H119" s="102">
        <v>100</v>
      </c>
      <c r="I119" s="5"/>
      <c r="J119" s="96">
        <v>15.1</v>
      </c>
      <c r="K119" s="96">
        <v>9.8000000000000007</v>
      </c>
      <c r="L119" s="96">
        <v>11.4</v>
      </c>
      <c r="M119" s="96">
        <v>8.8000000000000007</v>
      </c>
    </row>
    <row r="120" spans="1:13" s="56" customFormat="1">
      <c r="A120" s="56">
        <v>1981</v>
      </c>
      <c r="B120" s="96">
        <v>5.9</v>
      </c>
      <c r="C120" s="96">
        <v>11</v>
      </c>
      <c r="D120" s="96">
        <v>15.9</v>
      </c>
      <c r="E120" s="96">
        <v>22.1</v>
      </c>
      <c r="F120" s="96">
        <v>45.6</v>
      </c>
      <c r="G120" s="5"/>
      <c r="H120" s="102">
        <v>100</v>
      </c>
      <c r="I120" s="5"/>
      <c r="J120" s="96">
        <v>15.3</v>
      </c>
      <c r="K120" s="96">
        <v>9.9</v>
      </c>
      <c r="L120" s="96">
        <v>11.5</v>
      </c>
      <c r="M120" s="96">
        <v>8.9</v>
      </c>
    </row>
    <row r="121" spans="1:13" s="56" customFormat="1">
      <c r="A121" s="56">
        <v>1982</v>
      </c>
      <c r="B121" s="96">
        <v>5.7</v>
      </c>
      <c r="C121" s="96">
        <v>10.7</v>
      </c>
      <c r="D121" s="96">
        <v>15.7</v>
      </c>
      <c r="E121" s="96">
        <v>22.1</v>
      </c>
      <c r="F121" s="96">
        <v>46.3</v>
      </c>
      <c r="G121" s="5"/>
      <c r="H121" s="102">
        <v>100</v>
      </c>
      <c r="I121" s="5"/>
      <c r="J121" s="96">
        <v>15.4</v>
      </c>
      <c r="K121" s="96">
        <v>10</v>
      </c>
      <c r="L121" s="96">
        <v>11.5</v>
      </c>
      <c r="M121" s="96">
        <v>9.4</v>
      </c>
    </row>
    <row r="122" spans="1:13" s="56" customFormat="1">
      <c r="A122" s="56">
        <v>1983</v>
      </c>
      <c r="B122" s="96">
        <v>5.4</v>
      </c>
      <c r="C122" s="96">
        <v>10.4</v>
      </c>
      <c r="D122" s="96">
        <v>15.5</v>
      </c>
      <c r="E122" s="96">
        <v>22.1</v>
      </c>
      <c r="F122" s="96">
        <v>47.2</v>
      </c>
      <c r="G122" s="5"/>
      <c r="H122" s="102">
        <v>100</v>
      </c>
      <c r="I122" s="5"/>
      <c r="J122" s="96">
        <v>15.4</v>
      </c>
      <c r="K122" s="96">
        <v>10</v>
      </c>
      <c r="L122" s="96">
        <v>11.7</v>
      </c>
      <c r="M122" s="96">
        <v>10.1</v>
      </c>
    </row>
    <row r="123" spans="1:13" s="56" customFormat="1">
      <c r="A123" s="56">
        <v>1984</v>
      </c>
      <c r="B123" s="96">
        <v>5.5</v>
      </c>
      <c r="C123" s="96">
        <v>10.4</v>
      </c>
      <c r="D123" s="96">
        <v>15.4</v>
      </c>
      <c r="E123" s="96">
        <v>22</v>
      </c>
      <c r="F123" s="96">
        <v>47.3</v>
      </c>
      <c r="G123" s="5"/>
      <c r="H123" s="102">
        <v>100</v>
      </c>
      <c r="I123" s="5"/>
      <c r="J123" s="96">
        <v>15.2</v>
      </c>
      <c r="K123" s="96">
        <v>9.9</v>
      </c>
      <c r="L123" s="96">
        <v>11.6</v>
      </c>
      <c r="M123" s="96">
        <v>10.5</v>
      </c>
    </row>
    <row r="124" spans="1:13" s="56" customFormat="1">
      <c r="A124" s="56">
        <v>1985</v>
      </c>
      <c r="B124" s="96">
        <v>5.3</v>
      </c>
      <c r="C124" s="96">
        <v>10.199999999999999</v>
      </c>
      <c r="D124" s="96">
        <v>15.2</v>
      </c>
      <c r="E124" s="96">
        <v>21.8</v>
      </c>
      <c r="F124" s="96">
        <v>48.1</v>
      </c>
      <c r="G124" s="5"/>
      <c r="H124" s="102">
        <v>100</v>
      </c>
      <c r="I124" s="5"/>
      <c r="J124" s="96">
        <v>15.2</v>
      </c>
      <c r="K124" s="96">
        <v>9.9</v>
      </c>
      <c r="L124" s="96">
        <v>11.8</v>
      </c>
      <c r="M124" s="96">
        <v>11.2</v>
      </c>
    </row>
    <row r="125" spans="1:13" s="56" customFormat="1">
      <c r="A125" s="56">
        <v>1986</v>
      </c>
      <c r="B125" s="96">
        <v>5</v>
      </c>
      <c r="C125" s="96">
        <v>9.8000000000000007</v>
      </c>
      <c r="D125" s="96">
        <v>14.7</v>
      </c>
      <c r="E125" s="96">
        <v>21.1</v>
      </c>
      <c r="F125" s="96">
        <v>50.1</v>
      </c>
      <c r="G125" s="5"/>
      <c r="H125" s="102">
        <v>100</v>
      </c>
      <c r="I125" s="5"/>
      <c r="J125" s="96">
        <v>14.7</v>
      </c>
      <c r="K125" s="96">
        <v>9.8000000000000007</v>
      </c>
      <c r="L125" s="96">
        <v>12</v>
      </c>
      <c r="M125" s="96">
        <v>13.7</v>
      </c>
    </row>
    <row r="126" spans="1:13" s="56" customFormat="1">
      <c r="A126" s="56">
        <v>1987</v>
      </c>
      <c r="B126" s="96">
        <v>4.9000000000000004</v>
      </c>
      <c r="C126" s="96">
        <v>10.1</v>
      </c>
      <c r="D126" s="96">
        <v>15.3</v>
      </c>
      <c r="E126" s="96">
        <v>22</v>
      </c>
      <c r="F126" s="96">
        <v>48.4</v>
      </c>
      <c r="G126" s="5"/>
      <c r="H126" s="102">
        <v>100</v>
      </c>
      <c r="I126" s="5"/>
      <c r="J126" s="96">
        <v>15.3</v>
      </c>
      <c r="K126" s="96">
        <v>10</v>
      </c>
      <c r="L126" s="96">
        <v>12</v>
      </c>
      <c r="M126" s="96">
        <v>11</v>
      </c>
    </row>
    <row r="127" spans="1:13" s="56" customFormat="1">
      <c r="A127" s="56">
        <v>1988</v>
      </c>
      <c r="B127" s="96">
        <v>4.7</v>
      </c>
      <c r="C127" s="96">
        <v>9.9</v>
      </c>
      <c r="D127" s="96">
        <v>14.9</v>
      </c>
      <c r="E127" s="96">
        <v>21.4</v>
      </c>
      <c r="F127" s="96">
        <v>49.8</v>
      </c>
      <c r="G127" s="5"/>
      <c r="H127" s="102">
        <v>100</v>
      </c>
      <c r="I127" s="5"/>
      <c r="J127" s="96">
        <v>15</v>
      </c>
      <c r="K127" s="96">
        <v>9.8000000000000007</v>
      </c>
      <c r="L127" s="96">
        <v>11.9</v>
      </c>
      <c r="M127" s="96">
        <v>13.1</v>
      </c>
    </row>
    <row r="128" spans="1:13" s="56" customFormat="1">
      <c r="A128" s="56">
        <v>1989</v>
      </c>
      <c r="B128" s="96">
        <v>4.9000000000000004</v>
      </c>
      <c r="C128" s="96">
        <v>10</v>
      </c>
      <c r="D128" s="96">
        <v>15</v>
      </c>
      <c r="E128" s="96">
        <v>21.5</v>
      </c>
      <c r="F128" s="96">
        <v>49.3</v>
      </c>
      <c r="G128" s="5"/>
      <c r="H128" s="102">
        <v>100</v>
      </c>
      <c r="I128" s="5"/>
      <c r="J128" s="96">
        <v>15.1</v>
      </c>
      <c r="K128" s="96">
        <v>9.9</v>
      </c>
      <c r="L128" s="96">
        <v>12.1</v>
      </c>
      <c r="M128" s="96">
        <v>12.2</v>
      </c>
    </row>
    <row r="129" spans="1:13" s="56" customFormat="1">
      <c r="A129" s="56">
        <v>1990</v>
      </c>
      <c r="B129" s="96">
        <v>5.2</v>
      </c>
      <c r="C129" s="96">
        <v>10.199999999999999</v>
      </c>
      <c r="D129" s="96">
        <v>15</v>
      </c>
      <c r="E129" s="96">
        <v>21.5</v>
      </c>
      <c r="F129" s="96">
        <v>48.8</v>
      </c>
      <c r="G129" s="5"/>
      <c r="H129" s="102">
        <v>100</v>
      </c>
      <c r="I129" s="5"/>
      <c r="J129" s="96">
        <v>15</v>
      </c>
      <c r="K129" s="96">
        <v>9.9</v>
      </c>
      <c r="L129" s="96">
        <v>12</v>
      </c>
      <c r="M129" s="96">
        <v>11.9</v>
      </c>
    </row>
    <row r="130" spans="1:13" s="56" customFormat="1">
      <c r="A130" s="56">
        <v>1991</v>
      </c>
      <c r="B130" s="96">
        <v>5.4</v>
      </c>
      <c r="C130" s="96">
        <v>10.3</v>
      </c>
      <c r="D130" s="96">
        <v>15.4</v>
      </c>
      <c r="E130" s="96">
        <v>21.6</v>
      </c>
      <c r="F130" s="96">
        <v>48.2</v>
      </c>
      <c r="G130" s="5"/>
      <c r="H130" s="102">
        <v>100</v>
      </c>
      <c r="I130" s="5"/>
      <c r="J130" s="96">
        <v>15.1</v>
      </c>
      <c r="K130" s="96">
        <v>10</v>
      </c>
      <c r="L130" s="96">
        <v>12.1</v>
      </c>
      <c r="M130" s="96">
        <v>11</v>
      </c>
    </row>
    <row r="131" spans="1:13" s="56" customFormat="1">
      <c r="A131" s="56">
        <v>1992</v>
      </c>
      <c r="B131" s="96">
        <v>5.0999999999999996</v>
      </c>
      <c r="C131" s="96">
        <v>10.1</v>
      </c>
      <c r="D131" s="96">
        <v>15.1</v>
      </c>
      <c r="E131" s="96">
        <v>21.3</v>
      </c>
      <c r="F131" s="96">
        <v>49.1</v>
      </c>
      <c r="G131" s="5"/>
      <c r="H131" s="102">
        <v>100</v>
      </c>
      <c r="I131" s="5"/>
      <c r="J131" s="96">
        <v>15</v>
      </c>
      <c r="K131" s="96">
        <v>10</v>
      </c>
      <c r="L131" s="96">
        <v>12.2</v>
      </c>
      <c r="M131" s="96">
        <v>12</v>
      </c>
    </row>
    <row r="132" spans="1:13" s="56" customFormat="1">
      <c r="A132" s="56">
        <v>1993</v>
      </c>
      <c r="B132" s="96">
        <v>5.3</v>
      </c>
      <c r="C132" s="96">
        <v>10.199999999999999</v>
      </c>
      <c r="D132" s="96">
        <v>15.1</v>
      </c>
      <c r="E132" s="96">
        <v>21.4</v>
      </c>
      <c r="F132" s="96">
        <v>48.8</v>
      </c>
      <c r="G132" s="5"/>
      <c r="H132" s="102">
        <v>100</v>
      </c>
      <c r="I132" s="5"/>
      <c r="J132" s="96">
        <v>15</v>
      </c>
      <c r="K132" s="96">
        <v>10</v>
      </c>
      <c r="L132" s="96">
        <v>12.2</v>
      </c>
      <c r="M132" s="96">
        <v>11.6</v>
      </c>
    </row>
    <row r="133" spans="1:13" s="56" customFormat="1">
      <c r="A133" s="56">
        <v>1994</v>
      </c>
      <c r="B133" s="96">
        <v>5.0999999999999996</v>
      </c>
      <c r="C133" s="96">
        <v>10.199999999999999</v>
      </c>
      <c r="D133" s="96">
        <v>15.2</v>
      </c>
      <c r="E133" s="96">
        <v>21.5</v>
      </c>
      <c r="F133" s="96">
        <v>48.8</v>
      </c>
      <c r="G133" s="5"/>
      <c r="H133" s="102">
        <v>100</v>
      </c>
      <c r="I133" s="5"/>
      <c r="J133" s="96">
        <v>15</v>
      </c>
      <c r="K133" s="96">
        <v>10</v>
      </c>
      <c r="L133" s="96">
        <v>12.1</v>
      </c>
      <c r="M133" s="96">
        <v>11.7</v>
      </c>
    </row>
    <row r="134" spans="1:13" s="56" customFormat="1">
      <c r="A134" s="56">
        <v>1995</v>
      </c>
      <c r="B134" s="96">
        <v>5.3</v>
      </c>
      <c r="C134" s="96">
        <v>10.199999999999999</v>
      </c>
      <c r="D134" s="96">
        <v>15</v>
      </c>
      <c r="E134" s="96">
        <v>21.1</v>
      </c>
      <c r="F134" s="96">
        <v>49.3</v>
      </c>
      <c r="G134" s="5"/>
      <c r="H134" s="102">
        <v>100</v>
      </c>
      <c r="I134" s="5"/>
      <c r="J134" s="96">
        <v>14.8</v>
      </c>
      <c r="K134" s="96">
        <v>10</v>
      </c>
      <c r="L134" s="96">
        <v>12.3</v>
      </c>
      <c r="M134" s="96">
        <v>12.2</v>
      </c>
    </row>
    <row r="135" spans="1:13" s="56" customFormat="1">
      <c r="A135" s="56">
        <v>1996</v>
      </c>
      <c r="B135" s="96">
        <v>5</v>
      </c>
      <c r="C135" s="96">
        <v>9.9</v>
      </c>
      <c r="D135" s="96">
        <v>14.6</v>
      </c>
      <c r="E135" s="96">
        <v>20.7</v>
      </c>
      <c r="F135" s="96">
        <v>50.4</v>
      </c>
      <c r="G135" s="5"/>
      <c r="H135" s="102">
        <v>100</v>
      </c>
      <c r="I135" s="5"/>
      <c r="J135" s="96">
        <v>14.7</v>
      </c>
      <c r="K135" s="96">
        <v>9.9</v>
      </c>
      <c r="L135" s="96">
        <v>12.4</v>
      </c>
      <c r="M135" s="96">
        <v>13.4</v>
      </c>
    </row>
    <row r="136" spans="1:13" s="56" customFormat="1">
      <c r="A136" s="56">
        <v>1997</v>
      </c>
      <c r="B136" s="96">
        <v>4.9000000000000004</v>
      </c>
      <c r="C136" s="96">
        <v>9.6999999999999993</v>
      </c>
      <c r="D136" s="96">
        <v>14.3</v>
      </c>
      <c r="E136" s="96">
        <v>20.2</v>
      </c>
      <c r="F136" s="96">
        <v>51.6</v>
      </c>
      <c r="G136" s="5"/>
      <c r="H136" s="102">
        <v>100</v>
      </c>
      <c r="I136" s="5"/>
      <c r="J136" s="96">
        <v>14.6</v>
      </c>
      <c r="K136" s="96">
        <v>9.9</v>
      </c>
      <c r="L136" s="96">
        <v>12.5</v>
      </c>
      <c r="M136" s="96">
        <v>14.5</v>
      </c>
    </row>
    <row r="137" spans="1:13" s="56" customFormat="1">
      <c r="A137" s="56">
        <v>1998</v>
      </c>
      <c r="B137" s="96">
        <v>4.9000000000000004</v>
      </c>
      <c r="C137" s="96">
        <v>9.5</v>
      </c>
      <c r="D137" s="96">
        <v>14.1</v>
      </c>
      <c r="E137" s="96">
        <v>20</v>
      </c>
      <c r="F137" s="96">
        <v>52.1</v>
      </c>
      <c r="G137" s="5"/>
      <c r="H137" s="102">
        <v>100</v>
      </c>
      <c r="I137" s="5"/>
      <c r="J137" s="96">
        <v>14.4</v>
      </c>
      <c r="K137" s="96">
        <v>9.8000000000000007</v>
      </c>
      <c r="L137" s="96">
        <v>12.5</v>
      </c>
      <c r="M137" s="96">
        <v>15.3</v>
      </c>
    </row>
    <row r="138" spans="1:13" s="56" customFormat="1">
      <c r="A138" s="56">
        <v>1999</v>
      </c>
      <c r="B138" s="96">
        <v>4.8</v>
      </c>
      <c r="C138" s="96">
        <v>9.3000000000000007</v>
      </c>
      <c r="D138" s="96">
        <v>13.8</v>
      </c>
      <c r="E138" s="96">
        <v>19.7</v>
      </c>
      <c r="F138" s="96">
        <v>53</v>
      </c>
      <c r="G138" s="5"/>
      <c r="H138" s="102">
        <v>100</v>
      </c>
      <c r="I138" s="5"/>
      <c r="J138" s="96">
        <v>14.2</v>
      </c>
      <c r="K138" s="96">
        <v>9.6999999999999993</v>
      </c>
      <c r="L138" s="96">
        <v>12.8</v>
      </c>
      <c r="M138" s="96">
        <v>16.3</v>
      </c>
    </row>
    <row r="139" spans="1:13" s="56" customFormat="1">
      <c r="A139" s="56">
        <v>2000</v>
      </c>
      <c r="B139" s="96">
        <v>4.5999999999999996</v>
      </c>
      <c r="C139" s="96">
        <v>9</v>
      </c>
      <c r="D139" s="96">
        <v>13.5</v>
      </c>
      <c r="E139" s="96">
        <v>19.5</v>
      </c>
      <c r="F139" s="96">
        <v>54</v>
      </c>
      <c r="G139" s="5"/>
      <c r="H139" s="102">
        <v>100</v>
      </c>
      <c r="I139" s="5"/>
      <c r="J139" s="96">
        <v>14.1</v>
      </c>
      <c r="K139" s="96">
        <v>9.6999999999999993</v>
      </c>
      <c r="L139" s="96">
        <v>12.7</v>
      </c>
      <c r="M139" s="96">
        <v>17.399999999999999</v>
      </c>
    </row>
    <row r="140" spans="1:13" s="56" customFormat="1">
      <c r="A140" s="56">
        <v>2001</v>
      </c>
      <c r="B140" s="96">
        <v>4.9000000000000004</v>
      </c>
      <c r="C140" s="96">
        <v>9.6</v>
      </c>
      <c r="D140" s="96">
        <v>14.2</v>
      </c>
      <c r="E140" s="96">
        <v>20.6</v>
      </c>
      <c r="F140" s="96">
        <v>51.3</v>
      </c>
      <c r="G140" s="5"/>
      <c r="H140" s="102">
        <v>100</v>
      </c>
      <c r="I140" s="5"/>
      <c r="J140" s="96">
        <v>14.6</v>
      </c>
      <c r="K140" s="96">
        <v>9.9</v>
      </c>
      <c r="L140" s="96">
        <v>12.5</v>
      </c>
      <c r="M140" s="96">
        <v>14.4</v>
      </c>
    </row>
    <row r="141" spans="1:13" s="56" customFormat="1">
      <c r="A141" s="56">
        <v>2002</v>
      </c>
      <c r="B141" s="96">
        <v>5</v>
      </c>
      <c r="C141" s="96">
        <v>9.9</v>
      </c>
      <c r="D141" s="96">
        <v>14.6</v>
      </c>
      <c r="E141" s="96">
        <v>21</v>
      </c>
      <c r="F141" s="96">
        <v>50.4</v>
      </c>
      <c r="G141" s="5"/>
      <c r="H141" s="102">
        <v>100</v>
      </c>
      <c r="I141" s="5"/>
      <c r="J141" s="96">
        <v>14.8</v>
      </c>
      <c r="K141" s="96">
        <v>10</v>
      </c>
      <c r="L141" s="96">
        <v>12.6</v>
      </c>
      <c r="M141" s="96">
        <v>13.1</v>
      </c>
    </row>
    <row r="142" spans="1:13" s="56" customFormat="1">
      <c r="A142" s="56">
        <v>2003</v>
      </c>
      <c r="B142" s="96">
        <v>4.9000000000000004</v>
      </c>
      <c r="C142" s="96">
        <v>9.6999999999999993</v>
      </c>
      <c r="D142" s="96">
        <v>14.4</v>
      </c>
      <c r="E142" s="96">
        <v>20.7</v>
      </c>
      <c r="F142" s="96">
        <v>51</v>
      </c>
      <c r="G142" s="5"/>
      <c r="H142" s="102">
        <v>100</v>
      </c>
      <c r="I142" s="5"/>
      <c r="J142" s="96">
        <v>14.8</v>
      </c>
      <c r="K142" s="96">
        <v>9.9</v>
      </c>
      <c r="L142" s="96">
        <v>12.5</v>
      </c>
      <c r="M142" s="96">
        <v>13.8</v>
      </c>
    </row>
    <row r="143" spans="1:13">
      <c r="A143" s="56">
        <v>2004</v>
      </c>
      <c r="B143" s="96">
        <v>4.7</v>
      </c>
      <c r="C143" s="96">
        <v>9.5</v>
      </c>
      <c r="D143" s="96">
        <v>14</v>
      </c>
      <c r="E143" s="96">
        <v>20.2</v>
      </c>
      <c r="F143" s="96">
        <v>52.2</v>
      </c>
      <c r="H143" s="102">
        <v>100</v>
      </c>
      <c r="J143" s="96">
        <v>14.4</v>
      </c>
      <c r="K143" s="96">
        <v>9.6999999999999993</v>
      </c>
      <c r="L143" s="96">
        <v>12.4</v>
      </c>
      <c r="M143" s="96">
        <v>15.6</v>
      </c>
    </row>
    <row r="144" spans="1:13">
      <c r="A144" s="56">
        <v>2005</v>
      </c>
      <c r="B144" s="96">
        <v>4.7</v>
      </c>
      <c r="C144" s="96">
        <v>9.1</v>
      </c>
      <c r="D144" s="96">
        <v>13.6</v>
      </c>
      <c r="E144" s="96">
        <v>19.600000000000001</v>
      </c>
      <c r="F144" s="96">
        <v>53.6</v>
      </c>
      <c r="H144" s="102">
        <v>100</v>
      </c>
      <c r="J144" s="96">
        <v>13.9</v>
      </c>
      <c r="K144" s="96">
        <v>9.6</v>
      </c>
      <c r="L144" s="96">
        <v>12.7</v>
      </c>
      <c r="M144" s="96">
        <v>17.399999999999999</v>
      </c>
    </row>
    <row r="145" spans="1:13">
      <c r="A145" s="56">
        <v>2006</v>
      </c>
      <c r="B145" s="96">
        <v>4.5999999999999996</v>
      </c>
      <c r="C145" s="96">
        <v>9</v>
      </c>
      <c r="D145" s="96">
        <v>13.4</v>
      </c>
      <c r="E145" s="96">
        <v>19.399999999999999</v>
      </c>
      <c r="F145" s="96">
        <v>54.3</v>
      </c>
      <c r="H145" s="102">
        <v>100</v>
      </c>
      <c r="J145" s="96">
        <v>13.8</v>
      </c>
      <c r="K145" s="96">
        <v>9.6</v>
      </c>
      <c r="L145" s="96">
        <v>12.8</v>
      </c>
      <c r="M145" s="96">
        <v>18.100000000000001</v>
      </c>
    </row>
    <row r="146" spans="1:13">
      <c r="A146" s="56">
        <v>2007</v>
      </c>
      <c r="B146" s="96">
        <v>4.8</v>
      </c>
      <c r="C146" s="96">
        <v>9</v>
      </c>
      <c r="D146" s="96">
        <v>13.3</v>
      </c>
      <c r="E146" s="96">
        <v>19.100000000000001</v>
      </c>
      <c r="F146" s="96">
        <v>54.6</v>
      </c>
      <c r="H146" s="102">
        <v>100</v>
      </c>
      <c r="J146" s="96">
        <v>13.7</v>
      </c>
      <c r="K146" s="96">
        <v>9.5</v>
      </c>
      <c r="L146" s="96">
        <v>12.7</v>
      </c>
      <c r="M146" s="96">
        <v>18.7</v>
      </c>
    </row>
    <row r="147" spans="1:13">
      <c r="A147" s="56">
        <v>2008</v>
      </c>
      <c r="B147" s="96">
        <v>5</v>
      </c>
      <c r="C147" s="96">
        <v>9.4</v>
      </c>
      <c r="D147" s="96">
        <v>13.9</v>
      </c>
      <c r="E147" s="96">
        <v>20.100000000000001</v>
      </c>
      <c r="F147" s="96">
        <v>52.8</v>
      </c>
      <c r="H147" s="102">
        <v>100</v>
      </c>
      <c r="J147" s="96">
        <v>14.3</v>
      </c>
      <c r="K147" s="96">
        <v>9.8000000000000007</v>
      </c>
      <c r="L147" s="96">
        <v>12.6</v>
      </c>
      <c r="M147" s="96">
        <v>16</v>
      </c>
    </row>
    <row r="148" spans="1:13">
      <c r="A148" s="56">
        <v>2009</v>
      </c>
      <c r="B148" s="96">
        <v>5.0999999999999996</v>
      </c>
      <c r="C148" s="96">
        <v>9.8000000000000007</v>
      </c>
      <c r="D148" s="96">
        <v>14.6</v>
      </c>
      <c r="E148" s="96">
        <v>21.1</v>
      </c>
      <c r="F148" s="96">
        <v>50.8</v>
      </c>
      <c r="H148" s="102">
        <v>100</v>
      </c>
      <c r="J148" s="96">
        <v>14.9</v>
      </c>
      <c r="K148" s="96">
        <v>10.1</v>
      </c>
      <c r="L148" s="96">
        <v>12.5</v>
      </c>
      <c r="M148" s="96">
        <v>13.3</v>
      </c>
    </row>
    <row r="149" spans="1:13">
      <c r="A149" s="56">
        <v>2010</v>
      </c>
      <c r="B149" s="96">
        <v>5.0999999999999996</v>
      </c>
      <c r="C149" s="96">
        <v>9.6</v>
      </c>
      <c r="D149" s="96">
        <v>14.2</v>
      </c>
      <c r="E149" s="96">
        <v>20.399999999999999</v>
      </c>
      <c r="F149" s="96">
        <v>51.9</v>
      </c>
      <c r="H149" s="102">
        <v>100</v>
      </c>
      <c r="J149" s="96">
        <v>14.6</v>
      </c>
      <c r="K149" s="96">
        <v>9.9</v>
      </c>
      <c r="L149" s="96">
        <v>12.5</v>
      </c>
      <c r="M149" s="96">
        <v>14.9</v>
      </c>
    </row>
    <row r="151" spans="1:13" s="56" customFormat="1" ht="15">
      <c r="B151" s="361" t="s">
        <v>259</v>
      </c>
      <c r="C151" s="361"/>
      <c r="D151" s="361"/>
      <c r="E151" s="361"/>
      <c r="F151" s="361"/>
      <c r="G151" s="361"/>
      <c r="H151" s="361"/>
      <c r="I151" s="361"/>
      <c r="J151" s="361"/>
      <c r="K151" s="361"/>
      <c r="L151" s="361"/>
      <c r="M151" s="361"/>
    </row>
    <row r="152" spans="1:13" s="56" customFormat="1" ht="15">
      <c r="A152" s="99"/>
      <c r="B152" s="99"/>
      <c r="C152" s="99"/>
      <c r="D152" s="99"/>
      <c r="E152" s="99"/>
      <c r="F152" s="99"/>
      <c r="G152" s="5"/>
      <c r="H152" s="99"/>
      <c r="I152" s="5"/>
      <c r="J152" s="99"/>
      <c r="K152" s="99"/>
      <c r="L152" s="99"/>
      <c r="M152" s="99"/>
    </row>
    <row r="153" spans="1:13" s="56" customFormat="1">
      <c r="A153" s="56">
        <v>1979</v>
      </c>
      <c r="B153" s="96">
        <v>7.4</v>
      </c>
      <c r="C153" s="96">
        <v>12.3</v>
      </c>
      <c r="D153" s="96">
        <v>16.5</v>
      </c>
      <c r="E153" s="96">
        <v>22.2</v>
      </c>
      <c r="F153" s="96">
        <v>42</v>
      </c>
      <c r="G153" s="5"/>
      <c r="H153" s="102">
        <v>100</v>
      </c>
      <c r="I153" s="5"/>
      <c r="J153" s="96">
        <v>14.7</v>
      </c>
      <c r="K153" s="96">
        <v>9.4</v>
      </c>
      <c r="L153" s="96">
        <v>10.5</v>
      </c>
      <c r="M153" s="96">
        <v>7.4</v>
      </c>
    </row>
    <row r="154" spans="1:13" s="56" customFormat="1">
      <c r="A154" s="56">
        <v>1980</v>
      </c>
      <c r="B154" s="96">
        <v>7.3</v>
      </c>
      <c r="C154" s="96">
        <v>12.2</v>
      </c>
      <c r="D154" s="96">
        <v>16.399999999999999</v>
      </c>
      <c r="E154" s="96">
        <v>22.1</v>
      </c>
      <c r="F154" s="96">
        <v>42.4</v>
      </c>
      <c r="G154" s="5"/>
      <c r="H154" s="102">
        <v>100</v>
      </c>
      <c r="I154" s="5"/>
      <c r="J154" s="96">
        <v>14.8</v>
      </c>
      <c r="K154" s="96">
        <v>9.4</v>
      </c>
      <c r="L154" s="96">
        <v>10.6</v>
      </c>
      <c r="M154" s="96">
        <v>7.6</v>
      </c>
    </row>
    <row r="155" spans="1:13" s="56" customFormat="1">
      <c r="A155" s="56">
        <v>1981</v>
      </c>
      <c r="B155" s="96">
        <v>7</v>
      </c>
      <c r="C155" s="96">
        <v>12</v>
      </c>
      <c r="D155" s="96">
        <v>16.5</v>
      </c>
      <c r="E155" s="96">
        <v>22.1</v>
      </c>
      <c r="F155" s="96">
        <v>43</v>
      </c>
      <c r="G155" s="5"/>
      <c r="H155" s="102">
        <v>100</v>
      </c>
      <c r="I155" s="5"/>
      <c r="J155" s="96">
        <v>14.8</v>
      </c>
      <c r="K155" s="96">
        <v>9.4</v>
      </c>
      <c r="L155" s="96">
        <v>10.8</v>
      </c>
      <c r="M155" s="96">
        <v>7.9</v>
      </c>
    </row>
    <row r="156" spans="1:13" s="56" customFormat="1">
      <c r="A156" s="56">
        <v>1982</v>
      </c>
      <c r="B156" s="96">
        <v>6.6</v>
      </c>
      <c r="C156" s="96">
        <v>11.7</v>
      </c>
      <c r="D156" s="96">
        <v>16.2</v>
      </c>
      <c r="E156" s="96">
        <v>22.1</v>
      </c>
      <c r="F156" s="96">
        <v>44.1</v>
      </c>
      <c r="G156" s="5"/>
      <c r="H156" s="102">
        <v>100</v>
      </c>
      <c r="I156" s="5"/>
      <c r="J156" s="96">
        <v>15</v>
      </c>
      <c r="K156" s="96">
        <v>9.6</v>
      </c>
      <c r="L156" s="96">
        <v>10.9</v>
      </c>
      <c r="M156" s="96">
        <v>8.6</v>
      </c>
    </row>
    <row r="157" spans="1:13" s="56" customFormat="1">
      <c r="A157" s="56">
        <v>1983</v>
      </c>
      <c r="B157" s="96">
        <v>6.1</v>
      </c>
      <c r="C157" s="96">
        <v>11.3</v>
      </c>
      <c r="D157" s="96">
        <v>16</v>
      </c>
      <c r="E157" s="96">
        <v>22.1</v>
      </c>
      <c r="F157" s="96">
        <v>45.2</v>
      </c>
      <c r="G157" s="5"/>
      <c r="H157" s="102">
        <v>100</v>
      </c>
      <c r="I157" s="5"/>
      <c r="J157" s="96">
        <v>15</v>
      </c>
      <c r="K157" s="96">
        <v>9.6999999999999993</v>
      </c>
      <c r="L157" s="96">
        <v>11.2</v>
      </c>
      <c r="M157" s="96">
        <v>9.3000000000000007</v>
      </c>
    </row>
    <row r="158" spans="1:13" s="56" customFormat="1">
      <c r="A158" s="56">
        <v>1984</v>
      </c>
      <c r="B158" s="96">
        <v>6.3</v>
      </c>
      <c r="C158" s="96">
        <v>11.2</v>
      </c>
      <c r="D158" s="96">
        <v>15.9</v>
      </c>
      <c r="E158" s="96">
        <v>22.1</v>
      </c>
      <c r="F158" s="96">
        <v>45.3</v>
      </c>
      <c r="G158" s="5"/>
      <c r="H158" s="102">
        <v>100</v>
      </c>
      <c r="I158" s="5"/>
      <c r="J158" s="96">
        <v>14.9</v>
      </c>
      <c r="K158" s="96">
        <v>9.6</v>
      </c>
      <c r="L158" s="96">
        <v>11.2</v>
      </c>
      <c r="M158" s="96">
        <v>9.6999999999999993</v>
      </c>
    </row>
    <row r="159" spans="1:13" s="56" customFormat="1">
      <c r="A159" s="56">
        <v>1985</v>
      </c>
      <c r="B159" s="96">
        <v>6.1</v>
      </c>
      <c r="C159" s="96">
        <v>11</v>
      </c>
      <c r="D159" s="96">
        <v>15.7</v>
      </c>
      <c r="E159" s="96">
        <v>21.8</v>
      </c>
      <c r="F159" s="96">
        <v>46.2</v>
      </c>
      <c r="G159" s="5"/>
      <c r="H159" s="102">
        <v>100</v>
      </c>
      <c r="I159" s="5"/>
      <c r="J159" s="96">
        <v>14.8</v>
      </c>
      <c r="K159" s="96">
        <v>9.6</v>
      </c>
      <c r="L159" s="96">
        <v>11.3</v>
      </c>
      <c r="M159" s="96">
        <v>10.4</v>
      </c>
    </row>
    <row r="160" spans="1:13" s="56" customFormat="1">
      <c r="A160" s="56">
        <v>1986</v>
      </c>
      <c r="B160" s="96">
        <v>5.7</v>
      </c>
      <c r="C160" s="96">
        <v>10.5</v>
      </c>
      <c r="D160" s="96">
        <v>15.2</v>
      </c>
      <c r="E160" s="96">
        <v>21.1</v>
      </c>
      <c r="F160" s="96">
        <v>48.2</v>
      </c>
      <c r="G160" s="5"/>
      <c r="H160" s="102">
        <v>100</v>
      </c>
      <c r="I160" s="5"/>
      <c r="J160" s="96">
        <v>14.3</v>
      </c>
      <c r="K160" s="96">
        <v>9.4</v>
      </c>
      <c r="L160" s="96">
        <v>11.5</v>
      </c>
      <c r="M160" s="96">
        <v>13</v>
      </c>
    </row>
    <row r="161" spans="1:13" s="56" customFormat="1">
      <c r="A161" s="56">
        <v>1987</v>
      </c>
      <c r="B161" s="96">
        <v>5.7</v>
      </c>
      <c r="C161" s="96">
        <v>11.2</v>
      </c>
      <c r="D161" s="96">
        <v>16.100000000000001</v>
      </c>
      <c r="E161" s="96">
        <v>22.4</v>
      </c>
      <c r="F161" s="96">
        <v>45.7</v>
      </c>
      <c r="G161" s="5"/>
      <c r="H161" s="102">
        <v>100</v>
      </c>
      <c r="I161" s="5"/>
      <c r="J161" s="96">
        <v>15</v>
      </c>
      <c r="K161" s="96">
        <v>9.6</v>
      </c>
      <c r="L161" s="96">
        <v>11.3</v>
      </c>
      <c r="M161" s="96">
        <v>9.6999999999999993</v>
      </c>
    </row>
    <row r="162" spans="1:13" s="56" customFormat="1">
      <c r="A162" s="56">
        <v>1988</v>
      </c>
      <c r="B162" s="96">
        <v>5.6</v>
      </c>
      <c r="C162" s="96">
        <v>10.9</v>
      </c>
      <c r="D162" s="96">
        <v>15.6</v>
      </c>
      <c r="E162" s="96">
        <v>21.7</v>
      </c>
      <c r="F162" s="96">
        <v>47.3</v>
      </c>
      <c r="G162" s="5"/>
      <c r="H162" s="102">
        <v>100</v>
      </c>
      <c r="I162" s="5"/>
      <c r="J162" s="96">
        <v>14.7</v>
      </c>
      <c r="K162" s="96">
        <v>9.5</v>
      </c>
      <c r="L162" s="96">
        <v>11.3</v>
      </c>
      <c r="M162" s="96">
        <v>11.8</v>
      </c>
    </row>
    <row r="163" spans="1:13" s="56" customFormat="1">
      <c r="A163" s="56">
        <v>1989</v>
      </c>
      <c r="B163" s="96">
        <v>5.7</v>
      </c>
      <c r="C163" s="96">
        <v>11</v>
      </c>
      <c r="D163" s="96">
        <v>15.7</v>
      </c>
      <c r="E163" s="96">
        <v>21.7</v>
      </c>
      <c r="F163" s="96">
        <v>46.9</v>
      </c>
      <c r="G163" s="5"/>
      <c r="H163" s="102">
        <v>100</v>
      </c>
      <c r="I163" s="5"/>
      <c r="J163" s="96">
        <v>14.7</v>
      </c>
      <c r="K163" s="96">
        <v>9.6</v>
      </c>
      <c r="L163" s="96">
        <v>11.5</v>
      </c>
      <c r="M163" s="96">
        <v>11.1</v>
      </c>
    </row>
    <row r="164" spans="1:13" s="56" customFormat="1">
      <c r="A164" s="56">
        <v>1990</v>
      </c>
      <c r="B164" s="96">
        <v>6</v>
      </c>
      <c r="C164" s="96">
        <v>11.2</v>
      </c>
      <c r="D164" s="96">
        <v>15.7</v>
      </c>
      <c r="E164" s="96">
        <v>21.7</v>
      </c>
      <c r="F164" s="96">
        <v>46.5</v>
      </c>
      <c r="G164" s="5"/>
      <c r="H164" s="102">
        <v>100</v>
      </c>
      <c r="I164" s="5"/>
      <c r="J164" s="96">
        <v>14.7</v>
      </c>
      <c r="K164" s="96">
        <v>9.5</v>
      </c>
      <c r="L164" s="96">
        <v>11.4</v>
      </c>
      <c r="M164" s="96">
        <v>10.8</v>
      </c>
    </row>
    <row r="165" spans="1:13" s="56" customFormat="1">
      <c r="A165" s="56">
        <v>1991</v>
      </c>
      <c r="B165" s="96">
        <v>6.2</v>
      </c>
      <c r="C165" s="96">
        <v>11.3</v>
      </c>
      <c r="D165" s="96">
        <v>16.100000000000001</v>
      </c>
      <c r="E165" s="96">
        <v>21.8</v>
      </c>
      <c r="F165" s="96">
        <v>45.7</v>
      </c>
      <c r="G165" s="5"/>
      <c r="H165" s="102">
        <v>100</v>
      </c>
      <c r="I165" s="5"/>
      <c r="J165" s="96">
        <v>14.8</v>
      </c>
      <c r="K165" s="96">
        <v>9.6</v>
      </c>
      <c r="L165" s="96">
        <v>11.5</v>
      </c>
      <c r="M165" s="96">
        <v>9.9</v>
      </c>
    </row>
    <row r="166" spans="1:13" s="56" customFormat="1">
      <c r="A166" s="56">
        <v>1992</v>
      </c>
      <c r="B166" s="96">
        <v>6</v>
      </c>
      <c r="C166" s="96">
        <v>11.2</v>
      </c>
      <c r="D166" s="96">
        <v>15.8</v>
      </c>
      <c r="E166" s="96">
        <v>21.6</v>
      </c>
      <c r="F166" s="96">
        <v>46.5</v>
      </c>
      <c r="G166" s="5"/>
      <c r="H166" s="102">
        <v>100</v>
      </c>
      <c r="I166" s="5"/>
      <c r="J166" s="96">
        <v>14.7</v>
      </c>
      <c r="K166" s="96">
        <v>9.6</v>
      </c>
      <c r="L166" s="96">
        <v>11.5</v>
      </c>
      <c r="M166" s="96">
        <v>10.6</v>
      </c>
    </row>
    <row r="167" spans="1:13" s="56" customFormat="1">
      <c r="A167" s="56">
        <v>1993</v>
      </c>
      <c r="B167" s="96">
        <v>6.2</v>
      </c>
      <c r="C167" s="96">
        <v>11.4</v>
      </c>
      <c r="D167" s="96">
        <v>15.9</v>
      </c>
      <c r="E167" s="96">
        <v>21.8</v>
      </c>
      <c r="F167" s="96">
        <v>45.8</v>
      </c>
      <c r="G167" s="5"/>
      <c r="H167" s="102">
        <v>100</v>
      </c>
      <c r="I167" s="5"/>
      <c r="J167" s="96">
        <v>14.8</v>
      </c>
      <c r="K167" s="96">
        <v>9.6999999999999993</v>
      </c>
      <c r="L167" s="96">
        <v>11.4</v>
      </c>
      <c r="M167" s="96">
        <v>9.8000000000000007</v>
      </c>
    </row>
    <row r="168" spans="1:13" s="56" customFormat="1">
      <c r="A168" s="56">
        <v>1994</v>
      </c>
      <c r="B168" s="96">
        <v>6.1</v>
      </c>
      <c r="C168" s="96">
        <v>11.4</v>
      </c>
      <c r="D168" s="96">
        <v>16.100000000000001</v>
      </c>
      <c r="E168" s="96">
        <v>21.9</v>
      </c>
      <c r="F168" s="96">
        <v>45.5</v>
      </c>
      <c r="G168" s="5"/>
      <c r="H168" s="102">
        <v>100</v>
      </c>
      <c r="I168" s="5"/>
      <c r="J168" s="96">
        <v>14.8</v>
      </c>
      <c r="K168" s="96">
        <v>9.6</v>
      </c>
      <c r="L168" s="96">
        <v>11.4</v>
      </c>
      <c r="M168" s="96">
        <v>9.6999999999999993</v>
      </c>
    </row>
    <row r="169" spans="1:13" s="56" customFormat="1">
      <c r="A169" s="56">
        <v>1995</v>
      </c>
      <c r="B169" s="96">
        <v>6.3</v>
      </c>
      <c r="C169" s="96">
        <v>11.4</v>
      </c>
      <c r="D169" s="96">
        <v>15.9</v>
      </c>
      <c r="E169" s="96">
        <v>21.5</v>
      </c>
      <c r="F169" s="96">
        <v>45.9</v>
      </c>
      <c r="G169" s="5"/>
      <c r="H169" s="102">
        <v>100</v>
      </c>
      <c r="I169" s="5"/>
      <c r="J169" s="96">
        <v>14.6</v>
      </c>
      <c r="K169" s="96">
        <v>9.6</v>
      </c>
      <c r="L169" s="96">
        <v>11.5</v>
      </c>
      <c r="M169" s="96">
        <v>10.1</v>
      </c>
    </row>
    <row r="170" spans="1:13" s="56" customFormat="1">
      <c r="A170" s="56">
        <v>1996</v>
      </c>
      <c r="B170" s="96">
        <v>6</v>
      </c>
      <c r="C170" s="96">
        <v>11.2</v>
      </c>
      <c r="D170" s="96">
        <v>15.6</v>
      </c>
      <c r="E170" s="96">
        <v>21.2</v>
      </c>
      <c r="F170" s="96">
        <v>46.9</v>
      </c>
      <c r="G170" s="5"/>
      <c r="H170" s="102">
        <v>100</v>
      </c>
      <c r="I170" s="5"/>
      <c r="J170" s="96">
        <v>14.6</v>
      </c>
      <c r="K170" s="96">
        <v>9.5</v>
      </c>
      <c r="L170" s="96">
        <v>11.6</v>
      </c>
      <c r="M170" s="96">
        <v>11.2</v>
      </c>
    </row>
    <row r="171" spans="1:13" s="56" customFormat="1">
      <c r="A171" s="56">
        <v>1997</v>
      </c>
      <c r="B171" s="96">
        <v>5.9</v>
      </c>
      <c r="C171" s="96">
        <v>10.9</v>
      </c>
      <c r="D171" s="96">
        <v>15.3</v>
      </c>
      <c r="E171" s="96">
        <v>20.7</v>
      </c>
      <c r="F171" s="96">
        <v>48.1</v>
      </c>
      <c r="G171" s="5"/>
      <c r="H171" s="102">
        <v>100</v>
      </c>
      <c r="I171" s="5"/>
      <c r="J171" s="96">
        <v>14.5</v>
      </c>
      <c r="K171" s="96">
        <v>9.6</v>
      </c>
      <c r="L171" s="96">
        <v>11.7</v>
      </c>
      <c r="M171" s="96">
        <v>12.3</v>
      </c>
    </row>
    <row r="172" spans="1:13" s="56" customFormat="1">
      <c r="A172" s="56">
        <v>1998</v>
      </c>
      <c r="B172" s="96">
        <v>5.8</v>
      </c>
      <c r="C172" s="96">
        <v>10.7</v>
      </c>
      <c r="D172" s="96">
        <v>15.1</v>
      </c>
      <c r="E172" s="96">
        <v>20.399999999999999</v>
      </c>
      <c r="F172" s="96">
        <v>48.7</v>
      </c>
      <c r="G172" s="5"/>
      <c r="H172" s="102">
        <v>100</v>
      </c>
      <c r="I172" s="5"/>
      <c r="J172" s="96">
        <v>14.2</v>
      </c>
      <c r="K172" s="96">
        <v>9.5</v>
      </c>
      <c r="L172" s="96">
        <v>11.7</v>
      </c>
      <c r="M172" s="96">
        <v>13.3</v>
      </c>
    </row>
    <row r="173" spans="1:13" s="56" customFormat="1">
      <c r="A173" s="56">
        <v>1999</v>
      </c>
      <c r="B173" s="96">
        <v>5.7</v>
      </c>
      <c r="C173" s="96">
        <v>10.5</v>
      </c>
      <c r="D173" s="96">
        <v>14.9</v>
      </c>
      <c r="E173" s="96">
        <v>20.2</v>
      </c>
      <c r="F173" s="96">
        <v>49.5</v>
      </c>
      <c r="G173" s="5"/>
      <c r="H173" s="102">
        <v>100</v>
      </c>
      <c r="I173" s="5"/>
      <c r="J173" s="96">
        <v>14.1</v>
      </c>
      <c r="K173" s="96">
        <v>9.4</v>
      </c>
      <c r="L173" s="96">
        <v>11.9</v>
      </c>
      <c r="M173" s="96">
        <v>14.1</v>
      </c>
    </row>
    <row r="174" spans="1:13" s="56" customFormat="1">
      <c r="A174" s="56">
        <v>2000</v>
      </c>
      <c r="B174" s="96">
        <v>5.5</v>
      </c>
      <c r="C174" s="96">
        <v>10.199999999999999</v>
      </c>
      <c r="D174" s="96">
        <v>14.6</v>
      </c>
      <c r="E174" s="96">
        <v>20</v>
      </c>
      <c r="F174" s="96">
        <v>50.5</v>
      </c>
      <c r="G174" s="5"/>
      <c r="H174" s="102">
        <v>100</v>
      </c>
      <c r="I174" s="5"/>
      <c r="J174" s="96">
        <v>14</v>
      </c>
      <c r="K174" s="96">
        <v>9.4</v>
      </c>
      <c r="L174" s="96">
        <v>11.9</v>
      </c>
      <c r="M174" s="96">
        <v>15.2</v>
      </c>
    </row>
    <row r="175" spans="1:13" s="56" customFormat="1">
      <c r="A175" s="56">
        <v>2001</v>
      </c>
      <c r="B175" s="96">
        <v>5.9</v>
      </c>
      <c r="C175" s="96">
        <v>10.9</v>
      </c>
      <c r="D175" s="96">
        <v>15.3</v>
      </c>
      <c r="E175" s="96">
        <v>21.2</v>
      </c>
      <c r="F175" s="96">
        <v>47.7</v>
      </c>
      <c r="G175" s="5"/>
      <c r="H175" s="102">
        <v>100</v>
      </c>
      <c r="I175" s="5"/>
      <c r="J175" s="96">
        <v>14.3</v>
      </c>
      <c r="K175" s="96">
        <v>9.5</v>
      </c>
      <c r="L175" s="96">
        <v>11.6</v>
      </c>
      <c r="M175" s="96">
        <v>12.3</v>
      </c>
    </row>
    <row r="176" spans="1:13" s="56" customFormat="1">
      <c r="A176" s="56">
        <v>2002</v>
      </c>
      <c r="B176" s="96">
        <v>5.9</v>
      </c>
      <c r="C176" s="96">
        <v>11.1</v>
      </c>
      <c r="D176" s="96">
        <v>15.6</v>
      </c>
      <c r="E176" s="96">
        <v>21.5</v>
      </c>
      <c r="F176" s="96">
        <v>46.8</v>
      </c>
      <c r="G176" s="5"/>
      <c r="H176" s="102">
        <v>100</v>
      </c>
      <c r="I176" s="5"/>
      <c r="J176" s="96">
        <v>14.5</v>
      </c>
      <c r="K176" s="96">
        <v>9.5</v>
      </c>
      <c r="L176" s="96">
        <v>11.6</v>
      </c>
      <c r="M176" s="96">
        <v>11.1</v>
      </c>
    </row>
    <row r="177" spans="1:13" s="56" customFormat="1">
      <c r="A177" s="56">
        <v>2003</v>
      </c>
      <c r="B177" s="96">
        <v>5.7</v>
      </c>
      <c r="C177" s="96">
        <v>10.9</v>
      </c>
      <c r="D177" s="96">
        <v>15.5</v>
      </c>
      <c r="E177" s="96">
        <v>21.2</v>
      </c>
      <c r="F177" s="96">
        <v>47.6</v>
      </c>
      <c r="G177" s="5"/>
      <c r="H177" s="102">
        <v>100</v>
      </c>
      <c r="I177" s="5"/>
      <c r="J177" s="96">
        <v>14.6</v>
      </c>
      <c r="K177" s="96">
        <v>9.5</v>
      </c>
      <c r="L177" s="96">
        <v>11.6</v>
      </c>
      <c r="M177" s="96">
        <v>11.9</v>
      </c>
    </row>
    <row r="178" spans="1:13">
      <c r="A178" s="56">
        <v>2004</v>
      </c>
      <c r="B178" s="96">
        <v>5.6</v>
      </c>
      <c r="C178" s="96">
        <v>10.7</v>
      </c>
      <c r="D178" s="96">
        <v>15.1</v>
      </c>
      <c r="E178" s="96">
        <v>20.8</v>
      </c>
      <c r="F178" s="96">
        <v>48.7</v>
      </c>
      <c r="H178" s="102">
        <v>100</v>
      </c>
      <c r="J178" s="96">
        <v>14.2</v>
      </c>
      <c r="K178" s="96">
        <v>9.4</v>
      </c>
      <c r="L178" s="96">
        <v>11.6</v>
      </c>
      <c r="M178" s="96">
        <v>13.6</v>
      </c>
    </row>
    <row r="179" spans="1:13">
      <c r="A179" s="56">
        <v>2005</v>
      </c>
      <c r="B179" s="96">
        <v>5.5</v>
      </c>
      <c r="C179" s="96">
        <v>10.3</v>
      </c>
      <c r="D179" s="96">
        <v>14.7</v>
      </c>
      <c r="E179" s="96">
        <v>20.2</v>
      </c>
      <c r="F179" s="96">
        <v>50.1</v>
      </c>
      <c r="H179" s="102">
        <v>100</v>
      </c>
      <c r="J179" s="96">
        <v>13.8</v>
      </c>
      <c r="K179" s="96">
        <v>9.3000000000000007</v>
      </c>
      <c r="L179" s="96">
        <v>11.8</v>
      </c>
      <c r="M179" s="96">
        <v>15.2</v>
      </c>
    </row>
    <row r="180" spans="1:13">
      <c r="A180" s="56">
        <v>2006</v>
      </c>
      <c r="B180" s="96">
        <v>5.4</v>
      </c>
      <c r="C180" s="96">
        <v>10.199999999999999</v>
      </c>
      <c r="D180" s="96">
        <v>14.5</v>
      </c>
      <c r="E180" s="96">
        <v>20</v>
      </c>
      <c r="F180" s="96">
        <v>50.8</v>
      </c>
      <c r="H180" s="102">
        <v>100</v>
      </c>
      <c r="J180" s="96">
        <v>13.7</v>
      </c>
      <c r="K180" s="96">
        <v>9.3000000000000007</v>
      </c>
      <c r="L180" s="96">
        <v>11.9</v>
      </c>
      <c r="M180" s="96">
        <v>15.9</v>
      </c>
    </row>
    <row r="181" spans="1:13">
      <c r="A181" s="56">
        <v>2007</v>
      </c>
      <c r="B181" s="96">
        <v>5.6</v>
      </c>
      <c r="C181" s="96">
        <v>10</v>
      </c>
      <c r="D181" s="96">
        <v>14.3</v>
      </c>
      <c r="E181" s="96">
        <v>19.600000000000001</v>
      </c>
      <c r="F181" s="96">
        <v>51.4</v>
      </c>
      <c r="H181" s="102">
        <v>100</v>
      </c>
      <c r="J181" s="96">
        <v>13.6</v>
      </c>
      <c r="K181" s="96">
        <v>9.1999999999999993</v>
      </c>
      <c r="L181" s="96">
        <v>11.8</v>
      </c>
      <c r="M181" s="96">
        <v>16.7</v>
      </c>
    </row>
    <row r="182" spans="1:13">
      <c r="A182" s="56">
        <v>2008</v>
      </c>
      <c r="B182" s="96">
        <v>6</v>
      </c>
      <c r="C182" s="96">
        <v>10.6</v>
      </c>
      <c r="D182" s="96">
        <v>15</v>
      </c>
      <c r="E182" s="96">
        <v>20.7</v>
      </c>
      <c r="F182" s="96">
        <v>49.1</v>
      </c>
      <c r="H182" s="102">
        <v>100</v>
      </c>
      <c r="J182" s="96">
        <v>14.1</v>
      </c>
      <c r="K182" s="96">
        <v>9.4</v>
      </c>
      <c r="L182" s="96">
        <v>11.6</v>
      </c>
      <c r="M182" s="96">
        <v>14.1</v>
      </c>
    </row>
    <row r="183" spans="1:13">
      <c r="A183" s="56">
        <v>2009</v>
      </c>
      <c r="B183" s="96">
        <v>6.1</v>
      </c>
      <c r="C183" s="96">
        <v>11.1</v>
      </c>
      <c r="D183" s="96">
        <v>15.7</v>
      </c>
      <c r="E183" s="96">
        <v>21.6</v>
      </c>
      <c r="F183" s="96">
        <v>47.2</v>
      </c>
      <c r="H183" s="102">
        <v>100</v>
      </c>
      <c r="J183" s="96">
        <v>14.7</v>
      </c>
      <c r="K183" s="96">
        <v>9.6</v>
      </c>
      <c r="L183" s="96">
        <v>11.4</v>
      </c>
      <c r="M183" s="96">
        <v>11.5</v>
      </c>
    </row>
    <row r="184" spans="1:13">
      <c r="A184" s="103">
        <v>2010</v>
      </c>
      <c r="B184" s="104">
        <v>6.2</v>
      </c>
      <c r="C184" s="104">
        <v>10.9</v>
      </c>
      <c r="D184" s="104">
        <v>15.4</v>
      </c>
      <c r="E184" s="104">
        <v>21</v>
      </c>
      <c r="F184" s="104">
        <v>48.1</v>
      </c>
      <c r="G184" s="105"/>
      <c r="H184" s="106">
        <v>100</v>
      </c>
      <c r="I184" s="105"/>
      <c r="J184" s="104">
        <v>14.3</v>
      </c>
      <c r="K184" s="104">
        <v>9.5</v>
      </c>
      <c r="L184" s="104">
        <v>11.5</v>
      </c>
      <c r="M184" s="104">
        <v>12.8</v>
      </c>
    </row>
    <row r="186" spans="1:13">
      <c r="A186" s="362" t="s">
        <v>44</v>
      </c>
      <c r="B186" s="362"/>
      <c r="C186" s="362"/>
      <c r="D186" s="362"/>
      <c r="E186" s="362"/>
      <c r="F186" s="362"/>
      <c r="G186" s="362"/>
      <c r="H186" s="362"/>
      <c r="I186" s="362"/>
      <c r="J186" s="362"/>
      <c r="K186" s="362"/>
      <c r="L186" s="362"/>
      <c r="M186" s="362"/>
    </row>
    <row r="187" spans="1:13">
      <c r="A187" s="107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</row>
    <row r="189" spans="1:13">
      <c r="A189" s="6" t="s">
        <v>1</v>
      </c>
    </row>
    <row r="190" spans="1:13">
      <c r="A190" s="6"/>
    </row>
  </sheetData>
  <mergeCells count="8">
    <mergeCell ref="B151:M151"/>
    <mergeCell ref="A186:M186"/>
    <mergeCell ref="A1:P1"/>
    <mergeCell ref="A7:M7"/>
    <mergeCell ref="B11:M11"/>
    <mergeCell ref="B46:M46"/>
    <mergeCell ref="B81:M81"/>
    <mergeCell ref="B116:M116"/>
  </mergeCells>
  <hyperlinks>
    <hyperlink ref="A189" location="'Contents and Notes'!A1" display="Return To Contents and Notes"/>
    <hyperlink ref="A3" location="'Contents and Notes'!A1" display="Return To Contents and Notes"/>
    <hyperlink ref="A1" r:id="rId1" display="http://www.cbo.gov/publication/43310"/>
    <hyperlink ref="A1:D1" r:id="rId2" display="The data in this file supplement information provided in the Congressional Budget Office's December 2013 report The Distribution of Household Income and Federal Taxes, 2010."/>
    <hyperlink ref="A1:E1" r:id="rId3" display="The data in this file supplement information provided in the Congressional Budget Office's December 2013 report The Distribution of Household Income and Federal Taxes, 2010, www.cbo.gov/publication/44604.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I363"/>
  <sheetViews>
    <sheetView workbookViewId="0">
      <selection activeCell="F27" sqref="F27"/>
    </sheetView>
  </sheetViews>
  <sheetFormatPr defaultColWidth="8.85546875" defaultRowHeight="14.25"/>
  <cols>
    <col min="1" max="1" width="8.7109375" style="43" customWidth="1"/>
    <col min="2" max="2" width="14.140625" style="1" customWidth="1"/>
    <col min="3" max="3" width="1.7109375" style="1" customWidth="1"/>
    <col min="4" max="7" width="14.140625" style="1" customWidth="1"/>
    <col min="8" max="8" width="1.7109375" style="1" customWidth="1"/>
    <col min="9" max="9" width="14.140625" style="1" customWidth="1"/>
    <col min="10" max="10" width="20.28515625" style="1" customWidth="1"/>
    <col min="11" max="13" width="14.140625" style="1" customWidth="1"/>
    <col min="14" max="14" width="1.7109375" style="1" customWidth="1"/>
    <col min="15" max="18" width="14.140625" style="1" customWidth="1"/>
    <col min="19" max="19" width="14.140625" style="2" customWidth="1"/>
    <col min="20" max="20" width="1.7109375" style="1" customWidth="1"/>
    <col min="21" max="25" width="14.140625" style="1" customWidth="1"/>
    <col min="26" max="26" width="14.140625" style="2" customWidth="1"/>
    <col min="27" max="27" width="1.7109375" style="1" customWidth="1"/>
    <col min="28" max="31" width="14.140625" style="1" customWidth="1"/>
    <col min="32" max="32" width="14.140625" style="2" customWidth="1"/>
    <col min="33" max="16384" width="8.85546875" style="43"/>
  </cols>
  <sheetData>
    <row r="1" spans="1:35" ht="15" customHeight="1">
      <c r="A1" s="45" t="s">
        <v>58</v>
      </c>
    </row>
    <row r="2" spans="1:35" s="46" customFormat="1" ht="15" customHeight="1">
      <c r="A2" s="366" t="s">
        <v>59</v>
      </c>
      <c r="B2" s="366"/>
      <c r="C2" s="366"/>
      <c r="D2" s="366"/>
      <c r="E2" s="366"/>
      <c r="F2" s="366"/>
      <c r="G2" s="366"/>
      <c r="H2" s="366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8"/>
      <c r="T2" s="9"/>
      <c r="U2" s="9"/>
      <c r="V2" s="9"/>
      <c r="W2" s="9"/>
      <c r="X2" s="9"/>
      <c r="Y2" s="9"/>
      <c r="Z2" s="8"/>
      <c r="AA2" s="9"/>
      <c r="AB2" s="9"/>
      <c r="AC2" s="9"/>
      <c r="AD2" s="9"/>
      <c r="AE2" s="9"/>
      <c r="AF2" s="8"/>
    </row>
    <row r="3" spans="1:35" s="46" customFormat="1" ht="1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"/>
      <c r="T3" s="1"/>
      <c r="U3" s="1"/>
      <c r="V3" s="1"/>
      <c r="W3" s="1"/>
      <c r="X3" s="1"/>
      <c r="Y3" s="1"/>
      <c r="Z3" s="2"/>
      <c r="AA3" s="1"/>
      <c r="AB3" s="1"/>
      <c r="AC3" s="1"/>
      <c r="AD3" s="1"/>
      <c r="AE3" s="1"/>
      <c r="AF3" s="2"/>
    </row>
    <row r="4" spans="1:35" s="46" customFormat="1" ht="15" customHeight="1">
      <c r="B4" s="11"/>
      <c r="C4" s="11"/>
      <c r="D4" s="11"/>
      <c r="E4" s="11"/>
      <c r="F4" s="11"/>
      <c r="G4" s="11"/>
      <c r="H4" s="11"/>
      <c r="I4" s="368" t="s">
        <v>4</v>
      </c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11"/>
      <c r="U4" s="369" t="s">
        <v>5</v>
      </c>
      <c r="V4" s="369"/>
      <c r="W4" s="369"/>
      <c r="X4" s="369"/>
      <c r="Y4" s="369"/>
      <c r="Z4" s="369"/>
      <c r="AA4" s="11"/>
      <c r="AB4" s="369" t="s">
        <v>6</v>
      </c>
      <c r="AC4" s="369"/>
      <c r="AD4" s="369"/>
      <c r="AE4" s="369"/>
      <c r="AF4" s="369"/>
    </row>
    <row r="5" spans="1:35" s="46" customFormat="1" ht="15" customHeight="1">
      <c r="B5" s="11"/>
      <c r="C5" s="12"/>
      <c r="D5" s="370" t="s">
        <v>7</v>
      </c>
      <c r="E5" s="370"/>
      <c r="F5" s="370"/>
      <c r="G5" s="370"/>
      <c r="H5" s="11"/>
      <c r="I5" s="371" t="s">
        <v>8</v>
      </c>
      <c r="J5" s="371"/>
      <c r="K5" s="371"/>
      <c r="L5" s="371"/>
      <c r="M5" s="371"/>
      <c r="N5" s="11"/>
      <c r="O5" s="11"/>
      <c r="P5" s="11"/>
      <c r="Q5" s="11"/>
      <c r="R5" s="11"/>
      <c r="S5" s="13"/>
      <c r="T5" s="11"/>
      <c r="U5" s="11"/>
      <c r="V5" s="11"/>
      <c r="W5" s="11"/>
      <c r="X5" s="11"/>
      <c r="Y5" s="11"/>
      <c r="Z5" s="13"/>
      <c r="AA5" s="11"/>
      <c r="AB5" s="11"/>
      <c r="AC5" s="11"/>
      <c r="AD5" s="11"/>
      <c r="AE5" s="11"/>
      <c r="AF5" s="13"/>
    </row>
    <row r="6" spans="1:35" s="46" customFormat="1" ht="60" customHeight="1">
      <c r="A6" s="47" t="s">
        <v>9</v>
      </c>
      <c r="B6" s="15" t="s">
        <v>10</v>
      </c>
      <c r="C6" s="15"/>
      <c r="D6" s="15" t="s">
        <v>11</v>
      </c>
      <c r="E6" s="15" t="s">
        <v>12</v>
      </c>
      <c r="F6" s="15" t="s">
        <v>13</v>
      </c>
      <c r="G6" s="15" t="s">
        <v>14</v>
      </c>
      <c r="H6" s="15"/>
      <c r="I6" s="15" t="s">
        <v>15</v>
      </c>
      <c r="J6" s="15" t="s">
        <v>16</v>
      </c>
      <c r="K6" s="15" t="s">
        <v>17</v>
      </c>
      <c r="L6" s="15" t="s">
        <v>18</v>
      </c>
      <c r="M6" s="15" t="s">
        <v>19</v>
      </c>
      <c r="N6" s="15"/>
      <c r="O6" s="15" t="s">
        <v>20</v>
      </c>
      <c r="P6" s="15" t="s">
        <v>21</v>
      </c>
      <c r="Q6" s="15" t="s">
        <v>22</v>
      </c>
      <c r="R6" s="15" t="s">
        <v>23</v>
      </c>
      <c r="S6" s="16" t="s">
        <v>24</v>
      </c>
      <c r="T6" s="9"/>
      <c r="U6" s="15" t="s">
        <v>25</v>
      </c>
      <c r="V6" s="15" t="s">
        <v>26</v>
      </c>
      <c r="W6" s="15" t="s">
        <v>27</v>
      </c>
      <c r="X6" s="15" t="s">
        <v>28</v>
      </c>
      <c r="Y6" s="15" t="s">
        <v>29</v>
      </c>
      <c r="Z6" s="16" t="s">
        <v>24</v>
      </c>
      <c r="AA6" s="9"/>
      <c r="AB6" s="15" t="s">
        <v>30</v>
      </c>
      <c r="AC6" s="15" t="s">
        <v>31</v>
      </c>
      <c r="AD6" s="15" t="s">
        <v>32</v>
      </c>
      <c r="AE6" s="15" t="s">
        <v>33</v>
      </c>
      <c r="AF6" s="16" t="s">
        <v>24</v>
      </c>
      <c r="AI6" s="17"/>
    </row>
    <row r="7" spans="1:35" s="46" customFormat="1" ht="3" customHeight="1">
      <c r="A7" s="4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1"/>
      <c r="U7" s="1"/>
      <c r="V7" s="1"/>
      <c r="W7" s="1"/>
      <c r="X7" s="1"/>
      <c r="Y7" s="1"/>
      <c r="Z7" s="2"/>
      <c r="AA7" s="1"/>
      <c r="AB7" s="1"/>
      <c r="AC7" s="1"/>
      <c r="AD7" s="1"/>
      <c r="AE7" s="1"/>
      <c r="AF7" s="2"/>
    </row>
    <row r="8" spans="1:35" s="46" customFormat="1" ht="15" customHeight="1">
      <c r="B8" s="365" t="s">
        <v>34</v>
      </c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</row>
    <row r="9" spans="1:35" s="46" customFormat="1" ht="3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"/>
      <c r="T9" s="1"/>
      <c r="U9" s="1"/>
      <c r="V9" s="1"/>
      <c r="W9" s="1"/>
      <c r="X9" s="1"/>
      <c r="Y9" s="1"/>
      <c r="Z9" s="2"/>
      <c r="AA9" s="1"/>
      <c r="AB9" s="1"/>
      <c r="AC9" s="1"/>
      <c r="AD9" s="1"/>
      <c r="AE9" s="1"/>
      <c r="AF9" s="2"/>
    </row>
    <row r="10" spans="1:35" ht="15" customHeight="1">
      <c r="A10" s="20">
        <v>1979</v>
      </c>
      <c r="B10" s="25">
        <v>81.099999999999994</v>
      </c>
      <c r="C10" s="23"/>
      <c r="D10" s="22">
        <v>55800</v>
      </c>
      <c r="E10" s="22">
        <v>5400</v>
      </c>
      <c r="F10" s="22">
        <v>13500</v>
      </c>
      <c r="G10" s="22">
        <v>47700</v>
      </c>
      <c r="H10" s="48"/>
      <c r="I10" s="21">
        <v>69.7</v>
      </c>
      <c r="J10" s="21">
        <v>0</v>
      </c>
      <c r="K10" s="21">
        <v>3.1</v>
      </c>
      <c r="L10" s="21">
        <v>3.7</v>
      </c>
      <c r="M10" s="21">
        <v>76.5</v>
      </c>
      <c r="O10" s="21">
        <v>11.1</v>
      </c>
      <c r="P10" s="21">
        <v>4</v>
      </c>
      <c r="Q10" s="21">
        <v>4.9000000000000004</v>
      </c>
      <c r="R10" s="21">
        <v>3.5</v>
      </c>
      <c r="S10" s="2">
        <v>100</v>
      </c>
      <c r="U10" s="21">
        <v>53.6</v>
      </c>
      <c r="V10" s="21">
        <v>13.4</v>
      </c>
      <c r="W10" s="21">
        <v>6.2</v>
      </c>
      <c r="X10" s="21">
        <v>20.8</v>
      </c>
      <c r="Y10" s="21">
        <v>6.1</v>
      </c>
      <c r="Z10" s="2">
        <v>100</v>
      </c>
      <c r="AB10" s="21">
        <v>49.9</v>
      </c>
      <c r="AC10" s="21">
        <v>31.1</v>
      </c>
      <c r="AD10" s="21">
        <v>15.3</v>
      </c>
      <c r="AE10" s="21">
        <v>3.8</v>
      </c>
      <c r="AF10" s="2">
        <v>100</v>
      </c>
    </row>
    <row r="11" spans="1:35" ht="15" customHeight="1">
      <c r="A11" s="20">
        <v>1980</v>
      </c>
      <c r="B11" s="25">
        <v>82.6</v>
      </c>
      <c r="C11" s="23"/>
      <c r="D11" s="22">
        <v>53800</v>
      </c>
      <c r="E11" s="22">
        <v>5600</v>
      </c>
      <c r="F11" s="22">
        <v>13100</v>
      </c>
      <c r="G11" s="22">
        <v>46400</v>
      </c>
      <c r="H11" s="48"/>
      <c r="I11" s="21">
        <v>70.3</v>
      </c>
      <c r="J11" s="21">
        <v>0</v>
      </c>
      <c r="K11" s="21">
        <v>2.7</v>
      </c>
      <c r="L11" s="21">
        <v>3.7</v>
      </c>
      <c r="M11" s="21">
        <v>76.8</v>
      </c>
      <c r="O11" s="21">
        <v>11.8</v>
      </c>
      <c r="P11" s="21">
        <v>3.7</v>
      </c>
      <c r="Q11" s="21">
        <v>4.0999999999999996</v>
      </c>
      <c r="R11" s="21">
        <v>3.6</v>
      </c>
      <c r="S11" s="2">
        <v>100</v>
      </c>
      <c r="U11" s="21">
        <v>52.5</v>
      </c>
      <c r="V11" s="21">
        <v>13.4</v>
      </c>
      <c r="W11" s="21">
        <v>6</v>
      </c>
      <c r="X11" s="21">
        <v>22</v>
      </c>
      <c r="Y11" s="21">
        <v>6.1</v>
      </c>
      <c r="Z11" s="2">
        <v>100</v>
      </c>
      <c r="AB11" s="21">
        <v>52.9</v>
      </c>
      <c r="AC11" s="21">
        <v>31.2</v>
      </c>
      <c r="AD11" s="21">
        <v>12.5</v>
      </c>
      <c r="AE11" s="21">
        <v>3.4</v>
      </c>
      <c r="AF11" s="2">
        <v>100</v>
      </c>
    </row>
    <row r="12" spans="1:35">
      <c r="A12" s="20">
        <v>1981</v>
      </c>
      <c r="B12" s="25">
        <v>83.8</v>
      </c>
      <c r="C12" s="23"/>
      <c r="D12" s="22">
        <v>53900</v>
      </c>
      <c r="E12" s="22">
        <v>5700</v>
      </c>
      <c r="F12" s="22">
        <v>13200</v>
      </c>
      <c r="G12" s="22">
        <v>46400</v>
      </c>
      <c r="H12" s="48"/>
      <c r="I12" s="21">
        <v>70</v>
      </c>
      <c r="J12" s="21">
        <v>0</v>
      </c>
      <c r="K12" s="21">
        <v>2.8</v>
      </c>
      <c r="L12" s="21">
        <v>4</v>
      </c>
      <c r="M12" s="21">
        <v>76.8</v>
      </c>
      <c r="O12" s="21">
        <v>12.7</v>
      </c>
      <c r="P12" s="21">
        <v>3.6</v>
      </c>
      <c r="Q12" s="21">
        <v>3.2</v>
      </c>
      <c r="R12" s="21">
        <v>3.7</v>
      </c>
      <c r="S12" s="2">
        <v>100</v>
      </c>
      <c r="U12" s="21">
        <v>54.1</v>
      </c>
      <c r="V12" s="21">
        <v>14.7</v>
      </c>
      <c r="W12" s="21">
        <v>5.9</v>
      </c>
      <c r="X12" s="21">
        <v>19.7</v>
      </c>
      <c r="Y12" s="21">
        <v>5.7</v>
      </c>
      <c r="Z12" s="2">
        <v>100</v>
      </c>
      <c r="AB12" s="21">
        <v>53.7</v>
      </c>
      <c r="AC12" s="21">
        <v>33.5</v>
      </c>
      <c r="AD12" s="21">
        <v>9.9</v>
      </c>
      <c r="AE12" s="21">
        <v>2.9</v>
      </c>
      <c r="AF12" s="2">
        <v>100</v>
      </c>
    </row>
    <row r="13" spans="1:35">
      <c r="A13" s="20">
        <v>1982</v>
      </c>
      <c r="B13" s="25">
        <v>84.3</v>
      </c>
      <c r="C13" s="23"/>
      <c r="D13" s="22">
        <v>53600</v>
      </c>
      <c r="E13" s="22">
        <v>6100</v>
      </c>
      <c r="F13" s="22">
        <v>12200</v>
      </c>
      <c r="G13" s="22">
        <v>47500</v>
      </c>
      <c r="H13" s="48"/>
      <c r="I13" s="21">
        <v>70</v>
      </c>
      <c r="J13" s="21">
        <v>0</v>
      </c>
      <c r="K13" s="21">
        <v>3.1</v>
      </c>
      <c r="L13" s="21">
        <v>4.0999999999999996</v>
      </c>
      <c r="M13" s="21">
        <v>77.099999999999994</v>
      </c>
      <c r="O13" s="21">
        <v>12.5</v>
      </c>
      <c r="P13" s="21">
        <v>3.8</v>
      </c>
      <c r="Q13" s="21">
        <v>2.9</v>
      </c>
      <c r="R13" s="21">
        <v>3.7</v>
      </c>
      <c r="S13" s="2">
        <v>100</v>
      </c>
      <c r="U13" s="21">
        <v>52.9</v>
      </c>
      <c r="V13" s="21">
        <v>15.5</v>
      </c>
      <c r="W13" s="21">
        <v>5.3</v>
      </c>
      <c r="X13" s="21">
        <v>20.7</v>
      </c>
      <c r="Y13" s="21">
        <v>5.5</v>
      </c>
      <c r="Z13" s="2">
        <v>100</v>
      </c>
      <c r="AB13" s="21">
        <v>53.7</v>
      </c>
      <c r="AC13" s="21">
        <v>36.6</v>
      </c>
      <c r="AD13" s="21">
        <v>6.6</v>
      </c>
      <c r="AE13" s="21">
        <v>3.1</v>
      </c>
      <c r="AF13" s="2">
        <v>100</v>
      </c>
    </row>
    <row r="14" spans="1:35">
      <c r="A14" s="20">
        <v>1983</v>
      </c>
      <c r="B14" s="25">
        <v>85.8</v>
      </c>
      <c r="C14" s="23"/>
      <c r="D14" s="22">
        <v>54100</v>
      </c>
      <c r="E14" s="22">
        <v>6000</v>
      </c>
      <c r="F14" s="22">
        <v>12100</v>
      </c>
      <c r="G14" s="22">
        <v>47900</v>
      </c>
      <c r="H14" s="48"/>
      <c r="I14" s="21">
        <v>68.5</v>
      </c>
      <c r="J14" s="21">
        <v>0</v>
      </c>
      <c r="K14" s="21">
        <v>3.1</v>
      </c>
      <c r="L14" s="21">
        <v>4.0999999999999996</v>
      </c>
      <c r="M14" s="21">
        <v>75.8</v>
      </c>
      <c r="O14" s="21">
        <v>12.1</v>
      </c>
      <c r="P14" s="21">
        <v>4.9000000000000004</v>
      </c>
      <c r="Q14" s="21">
        <v>3.4</v>
      </c>
      <c r="R14" s="21">
        <v>3.9</v>
      </c>
      <c r="S14" s="2">
        <v>100</v>
      </c>
      <c r="U14" s="21">
        <v>52.9</v>
      </c>
      <c r="V14" s="21">
        <v>15.1</v>
      </c>
      <c r="W14" s="21">
        <v>5.7</v>
      </c>
      <c r="X14" s="21">
        <v>20.6</v>
      </c>
      <c r="Y14" s="21">
        <v>5.7</v>
      </c>
      <c r="Z14" s="2">
        <v>100</v>
      </c>
      <c r="AB14" s="21">
        <v>50.5</v>
      </c>
      <c r="AC14" s="21">
        <v>37.1</v>
      </c>
      <c r="AD14" s="21">
        <v>8.6999999999999993</v>
      </c>
      <c r="AE14" s="21">
        <v>3.7</v>
      </c>
      <c r="AF14" s="2">
        <v>100</v>
      </c>
    </row>
    <row r="15" spans="1:35">
      <c r="A15" s="20">
        <v>1984</v>
      </c>
      <c r="B15" s="25">
        <v>87.2</v>
      </c>
      <c r="C15" s="23"/>
      <c r="D15" s="22">
        <v>57600</v>
      </c>
      <c r="E15" s="22">
        <v>5900</v>
      </c>
      <c r="F15" s="22">
        <v>13000</v>
      </c>
      <c r="G15" s="22">
        <v>50400</v>
      </c>
      <c r="H15" s="48"/>
      <c r="I15" s="21">
        <v>67.099999999999994</v>
      </c>
      <c r="J15" s="21">
        <v>0.4</v>
      </c>
      <c r="K15" s="21">
        <v>2.9</v>
      </c>
      <c r="L15" s="21">
        <v>4.0999999999999996</v>
      </c>
      <c r="M15" s="21">
        <v>74.5</v>
      </c>
      <c r="O15" s="21">
        <v>12.3</v>
      </c>
      <c r="P15" s="21">
        <v>4.9000000000000004</v>
      </c>
      <c r="Q15" s="21">
        <v>4.3</v>
      </c>
      <c r="R15" s="21">
        <v>4</v>
      </c>
      <c r="S15" s="2">
        <v>100</v>
      </c>
      <c r="U15" s="21">
        <v>53.7</v>
      </c>
      <c r="V15" s="21">
        <v>16</v>
      </c>
      <c r="W15" s="21">
        <v>6.3</v>
      </c>
      <c r="X15" s="21">
        <v>18.100000000000001</v>
      </c>
      <c r="Y15" s="21">
        <v>5.9</v>
      </c>
      <c r="Z15" s="2">
        <v>100</v>
      </c>
      <c r="AB15" s="21">
        <v>48.9</v>
      </c>
      <c r="AC15" s="21">
        <v>37.299999999999997</v>
      </c>
      <c r="AD15" s="21">
        <v>9.6999999999999993</v>
      </c>
      <c r="AE15" s="21">
        <v>4.2</v>
      </c>
      <c r="AF15" s="2">
        <v>100</v>
      </c>
    </row>
    <row r="16" spans="1:35">
      <c r="A16" s="20">
        <v>1985</v>
      </c>
      <c r="B16" s="25">
        <v>88.8</v>
      </c>
      <c r="C16" s="23"/>
      <c r="D16" s="22">
        <v>58500</v>
      </c>
      <c r="E16" s="22">
        <v>6000</v>
      </c>
      <c r="F16" s="22">
        <v>13300</v>
      </c>
      <c r="G16" s="22">
        <v>51100</v>
      </c>
      <c r="H16" s="48"/>
      <c r="I16" s="21">
        <v>66.8</v>
      </c>
      <c r="J16" s="21">
        <v>0.5</v>
      </c>
      <c r="K16" s="21">
        <v>3</v>
      </c>
      <c r="L16" s="21">
        <v>4.2</v>
      </c>
      <c r="M16" s="21">
        <v>74.599999999999994</v>
      </c>
      <c r="O16" s="21">
        <v>11.9</v>
      </c>
      <c r="P16" s="21">
        <v>5.7</v>
      </c>
      <c r="Q16" s="21">
        <v>3.7</v>
      </c>
      <c r="R16" s="21">
        <v>4.0999999999999996</v>
      </c>
      <c r="S16" s="2">
        <v>100</v>
      </c>
      <c r="U16" s="21">
        <v>53.3</v>
      </c>
      <c r="V16" s="21">
        <v>16.899999999999999</v>
      </c>
      <c r="W16" s="21">
        <v>6.4</v>
      </c>
      <c r="X16" s="21">
        <v>17.7</v>
      </c>
      <c r="Y16" s="21">
        <v>5.8</v>
      </c>
      <c r="Z16" s="2">
        <v>100</v>
      </c>
      <c r="AB16" s="21">
        <v>49</v>
      </c>
      <c r="AC16" s="21">
        <v>38.1</v>
      </c>
      <c r="AD16" s="21">
        <v>8.9</v>
      </c>
      <c r="AE16" s="21">
        <v>4</v>
      </c>
      <c r="AF16" s="2">
        <v>100</v>
      </c>
    </row>
    <row r="17" spans="1:32">
      <c r="A17" s="20">
        <v>1986</v>
      </c>
      <c r="B17" s="25">
        <v>89.9</v>
      </c>
      <c r="C17" s="23"/>
      <c r="D17" s="22">
        <v>62600</v>
      </c>
      <c r="E17" s="22">
        <v>6300</v>
      </c>
      <c r="F17" s="22">
        <v>14200</v>
      </c>
      <c r="G17" s="22">
        <v>54700</v>
      </c>
      <c r="H17" s="48"/>
      <c r="I17" s="21">
        <v>63.7</v>
      </c>
      <c r="J17" s="21">
        <v>0.6</v>
      </c>
      <c r="K17" s="21">
        <v>2.8</v>
      </c>
      <c r="L17" s="21">
        <v>4.0999999999999996</v>
      </c>
      <c r="M17" s="21">
        <v>71.2</v>
      </c>
      <c r="O17" s="21">
        <v>10.9</v>
      </c>
      <c r="P17" s="21">
        <v>10.1</v>
      </c>
      <c r="Q17" s="21">
        <v>4</v>
      </c>
      <c r="R17" s="21">
        <v>3.9</v>
      </c>
      <c r="S17" s="2">
        <v>100</v>
      </c>
      <c r="U17" s="21">
        <v>51.2</v>
      </c>
      <c r="V17" s="21">
        <v>20</v>
      </c>
      <c r="W17" s="21">
        <v>6.4</v>
      </c>
      <c r="X17" s="21">
        <v>16.899999999999999</v>
      </c>
      <c r="Y17" s="21">
        <v>5.5</v>
      </c>
      <c r="Z17" s="2">
        <v>100</v>
      </c>
      <c r="AB17" s="21">
        <v>50</v>
      </c>
      <c r="AC17" s="21">
        <v>37.200000000000003</v>
      </c>
      <c r="AD17" s="21">
        <v>9.1</v>
      </c>
      <c r="AE17" s="21">
        <v>3.7</v>
      </c>
      <c r="AF17" s="2">
        <v>100</v>
      </c>
    </row>
    <row r="18" spans="1:32">
      <c r="A18" s="20">
        <v>1987</v>
      </c>
      <c r="B18" s="25">
        <v>91.4</v>
      </c>
      <c r="C18" s="23"/>
      <c r="D18" s="22">
        <v>60500</v>
      </c>
      <c r="E18" s="22">
        <v>6400</v>
      </c>
      <c r="F18" s="22">
        <v>14300</v>
      </c>
      <c r="G18" s="22">
        <v>52700</v>
      </c>
      <c r="H18" s="48"/>
      <c r="I18" s="21">
        <v>66.8</v>
      </c>
      <c r="J18" s="21">
        <v>0.7</v>
      </c>
      <c r="K18" s="21">
        <v>3.3</v>
      </c>
      <c r="L18" s="21">
        <v>4.3</v>
      </c>
      <c r="M18" s="21">
        <v>75</v>
      </c>
      <c r="O18" s="21">
        <v>11.8</v>
      </c>
      <c r="P18" s="21">
        <v>4.2</v>
      </c>
      <c r="Q18" s="21">
        <v>4.8</v>
      </c>
      <c r="R18" s="21">
        <v>4.0999999999999996</v>
      </c>
      <c r="S18" s="2">
        <v>100</v>
      </c>
      <c r="U18" s="21">
        <v>52.2</v>
      </c>
      <c r="V18" s="21">
        <v>20</v>
      </c>
      <c r="W18" s="21">
        <v>6.6</v>
      </c>
      <c r="X18" s="21">
        <v>15.6</v>
      </c>
      <c r="Y18" s="21">
        <v>5.6</v>
      </c>
      <c r="Z18" s="2">
        <v>100</v>
      </c>
      <c r="AB18" s="21">
        <v>47.8</v>
      </c>
      <c r="AC18" s="21">
        <v>37.4</v>
      </c>
      <c r="AD18" s="21">
        <v>11.2</v>
      </c>
      <c r="AE18" s="21">
        <v>3.6</v>
      </c>
      <c r="AF18" s="2">
        <v>100</v>
      </c>
    </row>
    <row r="19" spans="1:32">
      <c r="A19" s="20">
        <v>1988</v>
      </c>
      <c r="B19" s="25">
        <v>93.1</v>
      </c>
      <c r="C19" s="23"/>
      <c r="D19" s="22">
        <v>63300</v>
      </c>
      <c r="E19" s="22">
        <v>6400</v>
      </c>
      <c r="F19" s="22">
        <v>15000</v>
      </c>
      <c r="G19" s="22">
        <v>54700</v>
      </c>
      <c r="H19" s="48"/>
      <c r="I19" s="21">
        <v>65.2</v>
      </c>
      <c r="J19" s="21">
        <v>0.8</v>
      </c>
      <c r="K19" s="21">
        <v>3.3</v>
      </c>
      <c r="L19" s="21">
        <v>4.3</v>
      </c>
      <c r="M19" s="21">
        <v>73.5</v>
      </c>
      <c r="O19" s="21">
        <v>11.7</v>
      </c>
      <c r="P19" s="21">
        <v>4.3</v>
      </c>
      <c r="Q19" s="21">
        <v>5.6</v>
      </c>
      <c r="R19" s="21">
        <v>4.8</v>
      </c>
      <c r="S19" s="2">
        <v>100</v>
      </c>
      <c r="U19" s="21">
        <v>51.9</v>
      </c>
      <c r="V19" s="21">
        <v>20.399999999999999</v>
      </c>
      <c r="W19" s="21">
        <v>6.5</v>
      </c>
      <c r="X19" s="21">
        <v>15.8</v>
      </c>
      <c r="Y19" s="21">
        <v>5.4</v>
      </c>
      <c r="Z19" s="2">
        <v>100</v>
      </c>
      <c r="AB19" s="21">
        <v>48</v>
      </c>
      <c r="AC19" s="21">
        <v>37.5</v>
      </c>
      <c r="AD19" s="21">
        <v>11</v>
      </c>
      <c r="AE19" s="21">
        <v>3.4</v>
      </c>
      <c r="AF19" s="2">
        <v>100</v>
      </c>
    </row>
    <row r="20" spans="1:32">
      <c r="A20" s="20">
        <v>1989</v>
      </c>
      <c r="B20" s="25">
        <v>93.6</v>
      </c>
      <c r="C20" s="23"/>
      <c r="D20" s="22">
        <v>63700</v>
      </c>
      <c r="E20" s="22">
        <v>6500</v>
      </c>
      <c r="F20" s="22">
        <v>14900</v>
      </c>
      <c r="G20" s="22">
        <v>55400</v>
      </c>
      <c r="H20" s="48"/>
      <c r="I20" s="21">
        <v>64.7</v>
      </c>
      <c r="J20" s="21">
        <v>0.9</v>
      </c>
      <c r="K20" s="21">
        <v>3.3</v>
      </c>
      <c r="L20" s="21">
        <v>4.3</v>
      </c>
      <c r="M20" s="21">
        <v>73.2</v>
      </c>
      <c r="O20" s="21">
        <v>12.3</v>
      </c>
      <c r="P20" s="21">
        <v>3.8</v>
      </c>
      <c r="Q20" s="21">
        <v>5.6</v>
      </c>
      <c r="R20" s="21">
        <v>5</v>
      </c>
      <c r="S20" s="2">
        <v>100</v>
      </c>
      <c r="U20" s="21">
        <v>51.5</v>
      </c>
      <c r="V20" s="21">
        <v>20.9</v>
      </c>
      <c r="W20" s="21">
        <v>7.1</v>
      </c>
      <c r="X20" s="21">
        <v>15.4</v>
      </c>
      <c r="Y20" s="21">
        <v>5.0999999999999996</v>
      </c>
      <c r="Z20" s="2">
        <v>100</v>
      </c>
      <c r="AB20" s="21">
        <v>47.8</v>
      </c>
      <c r="AC20" s="21">
        <v>38</v>
      </c>
      <c r="AD20" s="21">
        <v>10.7</v>
      </c>
      <c r="AE20" s="21">
        <v>3.4</v>
      </c>
      <c r="AF20" s="2">
        <v>100</v>
      </c>
    </row>
    <row r="21" spans="1:32">
      <c r="A21" s="20">
        <v>1990</v>
      </c>
      <c r="B21" s="25">
        <v>94.6</v>
      </c>
      <c r="C21" s="23"/>
      <c r="D21" s="22">
        <v>63200</v>
      </c>
      <c r="E21" s="22">
        <v>6900</v>
      </c>
      <c r="F21" s="22">
        <v>14800</v>
      </c>
      <c r="G21" s="22">
        <v>55200</v>
      </c>
      <c r="H21" s="48"/>
      <c r="I21" s="21">
        <v>65.599999999999994</v>
      </c>
      <c r="J21" s="21">
        <v>0.9</v>
      </c>
      <c r="K21" s="21">
        <v>3.4</v>
      </c>
      <c r="L21" s="21">
        <v>4.4000000000000004</v>
      </c>
      <c r="M21" s="21">
        <v>74.400000000000006</v>
      </c>
      <c r="O21" s="21">
        <v>12</v>
      </c>
      <c r="P21" s="21">
        <v>2.8</v>
      </c>
      <c r="Q21" s="21">
        <v>5.6</v>
      </c>
      <c r="R21" s="21">
        <v>5.2</v>
      </c>
      <c r="S21" s="2">
        <v>100</v>
      </c>
      <c r="U21" s="21">
        <v>49.3</v>
      </c>
      <c r="V21" s="21">
        <v>21.1</v>
      </c>
      <c r="W21" s="21">
        <v>8.5</v>
      </c>
      <c r="X21" s="21">
        <v>15.6</v>
      </c>
      <c r="Y21" s="21">
        <v>5.5</v>
      </c>
      <c r="Z21" s="2">
        <v>100</v>
      </c>
      <c r="AB21" s="21">
        <v>47.3</v>
      </c>
      <c r="AC21" s="21">
        <v>39.200000000000003</v>
      </c>
      <c r="AD21" s="21">
        <v>10.1</v>
      </c>
      <c r="AE21" s="21">
        <v>3.3</v>
      </c>
      <c r="AF21" s="2">
        <v>100</v>
      </c>
    </row>
    <row r="22" spans="1:32">
      <c r="A22" s="20">
        <v>1991</v>
      </c>
      <c r="B22" s="25">
        <v>96</v>
      </c>
      <c r="C22" s="23"/>
      <c r="D22" s="22">
        <v>61300</v>
      </c>
      <c r="E22" s="22">
        <v>7300</v>
      </c>
      <c r="F22" s="22">
        <v>14500</v>
      </c>
      <c r="G22" s="22">
        <v>54100</v>
      </c>
      <c r="H22" s="48"/>
      <c r="I22" s="21">
        <v>66.400000000000006</v>
      </c>
      <c r="J22" s="21">
        <v>0.9</v>
      </c>
      <c r="K22" s="21">
        <v>3.4</v>
      </c>
      <c r="L22" s="21">
        <v>4.5</v>
      </c>
      <c r="M22" s="21">
        <v>75.3</v>
      </c>
      <c r="O22" s="21">
        <v>11.3</v>
      </c>
      <c r="P22" s="21">
        <v>2.6</v>
      </c>
      <c r="Q22" s="21">
        <v>5.3</v>
      </c>
      <c r="R22" s="21">
        <v>5.5</v>
      </c>
      <c r="S22" s="2">
        <v>100</v>
      </c>
      <c r="U22" s="21">
        <v>47.6</v>
      </c>
      <c r="V22" s="21">
        <v>20.6</v>
      </c>
      <c r="W22" s="21">
        <v>9.1999999999999993</v>
      </c>
      <c r="X22" s="21">
        <v>17.100000000000001</v>
      </c>
      <c r="Y22" s="21">
        <v>5.5</v>
      </c>
      <c r="Z22" s="2">
        <v>100</v>
      </c>
      <c r="AB22" s="21">
        <v>46.4</v>
      </c>
      <c r="AC22" s="21">
        <v>40.4</v>
      </c>
      <c r="AD22" s="21">
        <v>9.3000000000000007</v>
      </c>
      <c r="AE22" s="21">
        <v>3.9</v>
      </c>
      <c r="AF22" s="2">
        <v>100</v>
      </c>
    </row>
    <row r="23" spans="1:32">
      <c r="A23" s="20">
        <v>1992</v>
      </c>
      <c r="B23" s="25">
        <v>96.3</v>
      </c>
      <c r="C23" s="23"/>
      <c r="D23" s="22">
        <v>62800</v>
      </c>
      <c r="E23" s="22">
        <v>7600</v>
      </c>
      <c r="F23" s="22">
        <v>14900</v>
      </c>
      <c r="G23" s="22">
        <v>55600</v>
      </c>
      <c r="H23" s="48"/>
      <c r="I23" s="21">
        <v>66.2</v>
      </c>
      <c r="J23" s="21">
        <v>1.1000000000000001</v>
      </c>
      <c r="K23" s="21">
        <v>3.8</v>
      </c>
      <c r="L23" s="21">
        <v>4.5</v>
      </c>
      <c r="M23" s="21">
        <v>75.5</v>
      </c>
      <c r="O23" s="21">
        <v>10.1</v>
      </c>
      <c r="P23" s="21">
        <v>2.8</v>
      </c>
      <c r="Q23" s="21">
        <v>5.9</v>
      </c>
      <c r="R23" s="21">
        <v>5.7</v>
      </c>
      <c r="S23" s="2">
        <v>100</v>
      </c>
      <c r="U23" s="21">
        <v>46</v>
      </c>
      <c r="V23" s="21">
        <v>21.4</v>
      </c>
      <c r="W23" s="21">
        <v>10</v>
      </c>
      <c r="X23" s="21">
        <v>17.3</v>
      </c>
      <c r="Y23" s="21">
        <v>5.3</v>
      </c>
      <c r="Z23" s="2">
        <v>100</v>
      </c>
      <c r="AB23" s="21">
        <v>46.4</v>
      </c>
      <c r="AC23" s="21">
        <v>39.5</v>
      </c>
      <c r="AD23" s="21">
        <v>10.1</v>
      </c>
      <c r="AE23" s="21">
        <v>4</v>
      </c>
      <c r="AF23" s="2">
        <v>100</v>
      </c>
    </row>
    <row r="24" spans="1:32">
      <c r="A24" s="20">
        <v>1993</v>
      </c>
      <c r="B24" s="25">
        <v>97.3</v>
      </c>
      <c r="C24" s="23"/>
      <c r="D24" s="22">
        <v>62900</v>
      </c>
      <c r="E24" s="22">
        <v>7900</v>
      </c>
      <c r="F24" s="22">
        <v>15300</v>
      </c>
      <c r="G24" s="22">
        <v>55500</v>
      </c>
      <c r="H24" s="48"/>
      <c r="I24" s="21">
        <v>65.8</v>
      </c>
      <c r="J24" s="21">
        <v>1.2</v>
      </c>
      <c r="K24" s="21">
        <v>4.2</v>
      </c>
      <c r="L24" s="21">
        <v>4.5</v>
      </c>
      <c r="M24" s="21">
        <v>75.599999999999994</v>
      </c>
      <c r="O24" s="21">
        <v>9.6999999999999993</v>
      </c>
      <c r="P24" s="21">
        <v>3.3</v>
      </c>
      <c r="Q24" s="21">
        <v>5.8</v>
      </c>
      <c r="R24" s="21">
        <v>5.7</v>
      </c>
      <c r="S24" s="2">
        <v>100</v>
      </c>
      <c r="U24" s="21">
        <v>45.4</v>
      </c>
      <c r="V24" s="21">
        <v>21.5</v>
      </c>
      <c r="W24" s="21">
        <v>10.9</v>
      </c>
      <c r="X24" s="21">
        <v>16.7</v>
      </c>
      <c r="Y24" s="21">
        <v>5.6</v>
      </c>
      <c r="Z24" s="2">
        <v>100</v>
      </c>
      <c r="AB24" s="21">
        <v>45.8</v>
      </c>
      <c r="AC24" s="21">
        <v>38.700000000000003</v>
      </c>
      <c r="AD24" s="21">
        <v>11.4</v>
      </c>
      <c r="AE24" s="21">
        <v>4.0999999999999996</v>
      </c>
      <c r="AF24" s="2">
        <v>100</v>
      </c>
    </row>
    <row r="25" spans="1:32">
      <c r="A25" s="20">
        <v>1994</v>
      </c>
      <c r="B25" s="25">
        <v>99.1</v>
      </c>
      <c r="C25" s="23"/>
      <c r="D25" s="22">
        <v>63700</v>
      </c>
      <c r="E25" s="22">
        <v>8000</v>
      </c>
      <c r="F25" s="22">
        <v>15700</v>
      </c>
      <c r="G25" s="22">
        <v>56000</v>
      </c>
      <c r="H25" s="48"/>
      <c r="I25" s="21">
        <v>65.400000000000006</v>
      </c>
      <c r="J25" s="21">
        <v>1.3</v>
      </c>
      <c r="K25" s="21">
        <v>4.4000000000000004</v>
      </c>
      <c r="L25" s="21">
        <v>4.5</v>
      </c>
      <c r="M25" s="21">
        <v>75.5</v>
      </c>
      <c r="O25" s="21">
        <v>9.5</v>
      </c>
      <c r="P25" s="21">
        <v>3.1</v>
      </c>
      <c r="Q25" s="21">
        <v>6.1</v>
      </c>
      <c r="R25" s="21">
        <v>5.8</v>
      </c>
      <c r="S25" s="2">
        <v>100</v>
      </c>
      <c r="U25" s="21">
        <v>46.5</v>
      </c>
      <c r="V25" s="21">
        <v>22.9</v>
      </c>
      <c r="W25" s="21">
        <v>10.7</v>
      </c>
      <c r="X25" s="21">
        <v>14.6</v>
      </c>
      <c r="Y25" s="21">
        <v>5.3</v>
      </c>
      <c r="Z25" s="2">
        <v>100</v>
      </c>
      <c r="AB25" s="21">
        <v>45</v>
      </c>
      <c r="AC25" s="21">
        <v>38.6</v>
      </c>
      <c r="AD25" s="21">
        <v>11.9</v>
      </c>
      <c r="AE25" s="21">
        <v>4.4000000000000004</v>
      </c>
      <c r="AF25" s="2">
        <v>100</v>
      </c>
    </row>
    <row r="26" spans="1:32">
      <c r="A26" s="20">
        <v>1995</v>
      </c>
      <c r="B26" s="25">
        <v>99.7</v>
      </c>
      <c r="C26" s="23"/>
      <c r="D26" s="22">
        <v>66500</v>
      </c>
      <c r="E26" s="22">
        <v>8200</v>
      </c>
      <c r="F26" s="22">
        <v>16500</v>
      </c>
      <c r="G26" s="22">
        <v>58200</v>
      </c>
      <c r="H26" s="48"/>
      <c r="I26" s="21">
        <v>64.5</v>
      </c>
      <c r="J26" s="21">
        <v>1.5</v>
      </c>
      <c r="K26" s="21">
        <v>4.3</v>
      </c>
      <c r="L26" s="21">
        <v>4.5</v>
      </c>
      <c r="M26" s="21">
        <v>74.7</v>
      </c>
      <c r="O26" s="21">
        <v>10.1</v>
      </c>
      <c r="P26" s="21">
        <v>3.4</v>
      </c>
      <c r="Q26" s="21">
        <v>6</v>
      </c>
      <c r="R26" s="21">
        <v>5.8</v>
      </c>
      <c r="S26" s="2">
        <v>100</v>
      </c>
      <c r="U26" s="21">
        <v>46.4</v>
      </c>
      <c r="V26" s="21">
        <v>24.2</v>
      </c>
      <c r="W26" s="21">
        <v>10.8</v>
      </c>
      <c r="X26" s="21">
        <v>13.7</v>
      </c>
      <c r="Y26" s="21">
        <v>4.9000000000000004</v>
      </c>
      <c r="Z26" s="2">
        <v>100</v>
      </c>
      <c r="AB26" s="21">
        <v>45.6</v>
      </c>
      <c r="AC26" s="21">
        <v>37.700000000000003</v>
      </c>
      <c r="AD26" s="21">
        <v>12.6</v>
      </c>
      <c r="AE26" s="21">
        <v>4.0999999999999996</v>
      </c>
      <c r="AF26" s="2">
        <v>100</v>
      </c>
    </row>
    <row r="27" spans="1:32">
      <c r="A27" s="20">
        <v>1996</v>
      </c>
      <c r="B27" s="25">
        <v>101.1</v>
      </c>
      <c r="C27" s="23"/>
      <c r="D27" s="22">
        <v>69300</v>
      </c>
      <c r="E27" s="22">
        <v>8300</v>
      </c>
      <c r="F27" s="22">
        <v>17300</v>
      </c>
      <c r="G27" s="22">
        <v>60200</v>
      </c>
      <c r="H27" s="48"/>
      <c r="I27" s="21">
        <v>63.1</v>
      </c>
      <c r="J27" s="21">
        <v>1.6</v>
      </c>
      <c r="K27" s="21">
        <v>4</v>
      </c>
      <c r="L27" s="21">
        <v>4.4000000000000004</v>
      </c>
      <c r="M27" s="21">
        <v>73.099999999999994</v>
      </c>
      <c r="O27" s="21">
        <v>10</v>
      </c>
      <c r="P27" s="21">
        <v>4.7</v>
      </c>
      <c r="Q27" s="21">
        <v>6.1</v>
      </c>
      <c r="R27" s="21">
        <v>6.1</v>
      </c>
      <c r="S27" s="2">
        <v>100</v>
      </c>
      <c r="U27" s="21">
        <v>45.6</v>
      </c>
      <c r="V27" s="21">
        <v>25.3</v>
      </c>
      <c r="W27" s="21">
        <v>11.6</v>
      </c>
      <c r="X27" s="21">
        <v>12.8</v>
      </c>
      <c r="Y27" s="21">
        <v>4.7</v>
      </c>
      <c r="Z27" s="2">
        <v>100</v>
      </c>
      <c r="AB27" s="21">
        <v>47</v>
      </c>
      <c r="AC27" s="21">
        <v>36.6</v>
      </c>
      <c r="AD27" s="21">
        <v>12.7</v>
      </c>
      <c r="AE27" s="21">
        <v>3.7</v>
      </c>
      <c r="AF27" s="2">
        <v>100</v>
      </c>
    </row>
    <row r="28" spans="1:32">
      <c r="A28" s="20">
        <v>1997</v>
      </c>
      <c r="B28" s="25">
        <v>102.6</v>
      </c>
      <c r="C28" s="23"/>
      <c r="D28" s="22">
        <v>72700</v>
      </c>
      <c r="E28" s="22">
        <v>8200</v>
      </c>
      <c r="F28" s="22">
        <v>18300</v>
      </c>
      <c r="G28" s="22">
        <v>62700</v>
      </c>
      <c r="H28" s="48"/>
      <c r="I28" s="21">
        <v>62.3</v>
      </c>
      <c r="J28" s="21">
        <v>1.6</v>
      </c>
      <c r="K28" s="21">
        <v>3.5</v>
      </c>
      <c r="L28" s="21">
        <v>4.3</v>
      </c>
      <c r="M28" s="21">
        <v>71.7</v>
      </c>
      <c r="O28" s="21">
        <v>9.9</v>
      </c>
      <c r="P28" s="21">
        <v>6.1</v>
      </c>
      <c r="Q28" s="21">
        <v>6.1</v>
      </c>
      <c r="R28" s="21">
        <v>6.2</v>
      </c>
      <c r="S28" s="2">
        <v>100</v>
      </c>
      <c r="U28" s="21">
        <v>46.8</v>
      </c>
      <c r="V28" s="21">
        <v>26.9</v>
      </c>
      <c r="W28" s="21">
        <v>10</v>
      </c>
      <c r="X28" s="21">
        <v>12.1</v>
      </c>
      <c r="Y28" s="21">
        <v>4.2</v>
      </c>
      <c r="Z28" s="2">
        <v>100</v>
      </c>
      <c r="AB28" s="21">
        <v>48.1</v>
      </c>
      <c r="AC28" s="21">
        <v>35.700000000000003</v>
      </c>
      <c r="AD28" s="21">
        <v>12.5</v>
      </c>
      <c r="AE28" s="21">
        <v>3.7</v>
      </c>
      <c r="AF28" s="2">
        <v>100</v>
      </c>
    </row>
    <row r="29" spans="1:32">
      <c r="A29" s="20">
        <v>1998</v>
      </c>
      <c r="B29" s="25">
        <v>104</v>
      </c>
      <c r="C29" s="23"/>
      <c r="D29" s="22">
        <v>77000</v>
      </c>
      <c r="E29" s="22">
        <v>8200</v>
      </c>
      <c r="F29" s="22">
        <v>19000</v>
      </c>
      <c r="G29" s="22">
        <v>66200</v>
      </c>
      <c r="H29" s="48"/>
      <c r="I29" s="21">
        <v>61.9</v>
      </c>
      <c r="J29" s="21">
        <v>1.7</v>
      </c>
      <c r="K29" s="21">
        <v>3.3</v>
      </c>
      <c r="L29" s="21">
        <v>4.2</v>
      </c>
      <c r="M29" s="21">
        <v>71.099999999999994</v>
      </c>
      <c r="O29" s="21">
        <v>9.1999999999999993</v>
      </c>
      <c r="P29" s="21">
        <v>7.1</v>
      </c>
      <c r="Q29" s="21">
        <v>6.2</v>
      </c>
      <c r="R29" s="21">
        <v>6.5</v>
      </c>
      <c r="S29" s="2">
        <v>100</v>
      </c>
      <c r="U29" s="21">
        <v>47.3</v>
      </c>
      <c r="V29" s="21">
        <v>27.1</v>
      </c>
      <c r="W29" s="21">
        <v>9.6</v>
      </c>
      <c r="X29" s="21">
        <v>11.7</v>
      </c>
      <c r="Y29" s="21">
        <v>4.2</v>
      </c>
      <c r="Z29" s="2">
        <v>100</v>
      </c>
      <c r="AB29" s="21">
        <v>48.8</v>
      </c>
      <c r="AC29" s="21">
        <v>36.1</v>
      </c>
      <c r="AD29" s="21">
        <v>11.5</v>
      </c>
      <c r="AE29" s="21">
        <v>3.6</v>
      </c>
      <c r="AF29" s="2">
        <v>100</v>
      </c>
    </row>
    <row r="30" spans="1:32">
      <c r="A30" s="20">
        <v>1999</v>
      </c>
      <c r="B30" s="25">
        <v>104.8</v>
      </c>
      <c r="C30" s="23"/>
      <c r="D30" s="22">
        <v>81300</v>
      </c>
      <c r="E30" s="22">
        <v>8100</v>
      </c>
      <c r="F30" s="22">
        <v>20200</v>
      </c>
      <c r="G30" s="22">
        <v>69200</v>
      </c>
      <c r="H30" s="48"/>
      <c r="I30" s="21">
        <v>61.2</v>
      </c>
      <c r="J30" s="21">
        <v>1.7</v>
      </c>
      <c r="K30" s="21">
        <v>3.1</v>
      </c>
      <c r="L30" s="21">
        <v>4.2</v>
      </c>
      <c r="M30" s="21">
        <v>70.2</v>
      </c>
      <c r="O30" s="21">
        <v>8.9</v>
      </c>
      <c r="P30" s="21">
        <v>8</v>
      </c>
      <c r="Q30" s="21">
        <v>6.3</v>
      </c>
      <c r="R30" s="21">
        <v>6.6</v>
      </c>
      <c r="S30" s="2">
        <v>100</v>
      </c>
      <c r="U30" s="21">
        <v>48.7</v>
      </c>
      <c r="V30" s="21">
        <v>26.4</v>
      </c>
      <c r="W30" s="21">
        <v>9.3000000000000007</v>
      </c>
      <c r="X30" s="21">
        <v>11.8</v>
      </c>
      <c r="Y30" s="21">
        <v>3.9</v>
      </c>
      <c r="Z30" s="2">
        <v>100</v>
      </c>
      <c r="AB30" s="21">
        <v>50.1</v>
      </c>
      <c r="AC30" s="21">
        <v>35.299999999999997</v>
      </c>
      <c r="AD30" s="21">
        <v>11.1</v>
      </c>
      <c r="AE30" s="21">
        <v>3.5</v>
      </c>
      <c r="AF30" s="2">
        <v>100</v>
      </c>
    </row>
    <row r="31" spans="1:32">
      <c r="A31" s="20">
        <v>2000</v>
      </c>
      <c r="B31" s="25">
        <v>108.3</v>
      </c>
      <c r="C31" s="23"/>
      <c r="D31" s="22">
        <v>83200</v>
      </c>
      <c r="E31" s="22">
        <v>8300</v>
      </c>
      <c r="F31" s="22">
        <v>20800</v>
      </c>
      <c r="G31" s="22">
        <v>70800</v>
      </c>
      <c r="H31" s="48"/>
      <c r="I31" s="21">
        <v>60.9</v>
      </c>
      <c r="J31" s="21">
        <v>1.8</v>
      </c>
      <c r="K31" s="21">
        <v>3.1</v>
      </c>
      <c r="L31" s="21">
        <v>4.0999999999999996</v>
      </c>
      <c r="M31" s="21">
        <v>69.900000000000006</v>
      </c>
      <c r="O31" s="21">
        <v>8.9</v>
      </c>
      <c r="P31" s="21">
        <v>8.6</v>
      </c>
      <c r="Q31" s="21">
        <v>5.9</v>
      </c>
      <c r="R31" s="21">
        <v>6.7</v>
      </c>
      <c r="S31" s="2">
        <v>100</v>
      </c>
      <c r="U31" s="21">
        <v>49.1</v>
      </c>
      <c r="V31" s="21">
        <v>26.2</v>
      </c>
      <c r="W31" s="21">
        <v>10</v>
      </c>
      <c r="X31" s="21">
        <v>11.1</v>
      </c>
      <c r="Y31" s="21">
        <v>3.6</v>
      </c>
      <c r="Z31" s="2">
        <v>100</v>
      </c>
      <c r="AB31" s="21">
        <v>51.5</v>
      </c>
      <c r="AC31" s="21">
        <v>34.6</v>
      </c>
      <c r="AD31" s="21">
        <v>10.6</v>
      </c>
      <c r="AE31" s="21">
        <v>3.3</v>
      </c>
      <c r="AF31" s="2">
        <v>100</v>
      </c>
    </row>
    <row r="32" spans="1:32">
      <c r="A32" s="20">
        <v>2001</v>
      </c>
      <c r="B32" s="25">
        <v>109.4</v>
      </c>
      <c r="C32" s="23"/>
      <c r="D32" s="22">
        <v>78200</v>
      </c>
      <c r="E32" s="22">
        <v>9200</v>
      </c>
      <c r="F32" s="22">
        <v>18400</v>
      </c>
      <c r="G32" s="22">
        <v>69100</v>
      </c>
      <c r="H32" s="48"/>
      <c r="I32" s="21">
        <v>64.400000000000006</v>
      </c>
      <c r="J32" s="21">
        <v>1.9</v>
      </c>
      <c r="K32" s="21">
        <v>3.5</v>
      </c>
      <c r="L32" s="21">
        <v>4.4000000000000004</v>
      </c>
      <c r="M32" s="21">
        <v>74.2</v>
      </c>
      <c r="O32" s="21">
        <v>8.1</v>
      </c>
      <c r="P32" s="21">
        <v>4.5999999999999996</v>
      </c>
      <c r="Q32" s="21">
        <v>6.2</v>
      </c>
      <c r="R32" s="21">
        <v>7</v>
      </c>
      <c r="S32" s="2">
        <v>100</v>
      </c>
      <c r="U32" s="21">
        <v>47</v>
      </c>
      <c r="V32" s="21">
        <v>24.9</v>
      </c>
      <c r="W32" s="21">
        <v>13.5</v>
      </c>
      <c r="X32" s="21">
        <v>11.2</v>
      </c>
      <c r="Y32" s="21">
        <v>3.4</v>
      </c>
      <c r="Z32" s="2">
        <v>100</v>
      </c>
      <c r="AB32" s="21">
        <v>48.6</v>
      </c>
      <c r="AC32" s="21">
        <v>39.5</v>
      </c>
      <c r="AD32" s="21">
        <v>8.1999999999999993</v>
      </c>
      <c r="AE32" s="21">
        <v>3.7</v>
      </c>
      <c r="AF32" s="2">
        <v>100</v>
      </c>
    </row>
    <row r="33" spans="1:32">
      <c r="A33" s="20">
        <v>2002</v>
      </c>
      <c r="B33" s="25">
        <v>111.4</v>
      </c>
      <c r="C33" s="23"/>
      <c r="D33" s="22">
        <v>74600</v>
      </c>
      <c r="E33" s="22">
        <v>9600</v>
      </c>
      <c r="F33" s="22">
        <v>17100</v>
      </c>
      <c r="G33" s="22">
        <v>67100</v>
      </c>
      <c r="H33" s="48"/>
      <c r="I33" s="21">
        <v>65.5</v>
      </c>
      <c r="J33" s="21">
        <v>1.8</v>
      </c>
      <c r="K33" s="21">
        <v>3.9</v>
      </c>
      <c r="L33" s="21">
        <v>4.5</v>
      </c>
      <c r="M33" s="21">
        <v>75.7</v>
      </c>
      <c r="O33" s="21">
        <v>7.1</v>
      </c>
      <c r="P33" s="21">
        <v>3.4</v>
      </c>
      <c r="Q33" s="21">
        <v>6.5</v>
      </c>
      <c r="R33" s="21">
        <v>7.3</v>
      </c>
      <c r="S33" s="2">
        <v>100</v>
      </c>
      <c r="U33" s="21">
        <v>46</v>
      </c>
      <c r="V33" s="21">
        <v>24.6</v>
      </c>
      <c r="W33" s="21">
        <v>13.4</v>
      </c>
      <c r="X33" s="21">
        <v>12.4</v>
      </c>
      <c r="Y33" s="21">
        <v>3.5</v>
      </c>
      <c r="Z33" s="2">
        <v>100</v>
      </c>
      <c r="AB33" s="21">
        <v>46.9</v>
      </c>
      <c r="AC33" s="21">
        <v>41.4</v>
      </c>
      <c r="AD33" s="21">
        <v>7.8</v>
      </c>
      <c r="AE33" s="21">
        <v>3.9</v>
      </c>
      <c r="AF33" s="2">
        <v>100</v>
      </c>
    </row>
    <row r="34" spans="1:32">
      <c r="A34" s="20">
        <v>2003</v>
      </c>
      <c r="B34" s="25">
        <v>112.1</v>
      </c>
      <c r="C34" s="23"/>
      <c r="D34" s="22">
        <v>75800</v>
      </c>
      <c r="E34" s="22">
        <v>9800</v>
      </c>
      <c r="F34" s="22">
        <v>16600</v>
      </c>
      <c r="G34" s="22">
        <v>69000</v>
      </c>
      <c r="H34" s="48"/>
      <c r="I34" s="21">
        <v>63.9</v>
      </c>
      <c r="J34" s="21">
        <v>2.2000000000000002</v>
      </c>
      <c r="K34" s="21">
        <v>4.3</v>
      </c>
      <c r="L34" s="21">
        <v>4.4000000000000004</v>
      </c>
      <c r="M34" s="21">
        <v>74.8</v>
      </c>
      <c r="O34" s="21">
        <v>7.3</v>
      </c>
      <c r="P34" s="21">
        <v>4</v>
      </c>
      <c r="Q34" s="21">
        <v>6.6</v>
      </c>
      <c r="R34" s="21">
        <v>7.2</v>
      </c>
      <c r="S34" s="2">
        <v>100</v>
      </c>
      <c r="U34" s="21">
        <v>45.8</v>
      </c>
      <c r="V34" s="21">
        <v>25</v>
      </c>
      <c r="W34" s="21">
        <v>13.7</v>
      </c>
      <c r="X34" s="21">
        <v>12.2</v>
      </c>
      <c r="Y34" s="21">
        <v>3.4</v>
      </c>
      <c r="Z34" s="2">
        <v>100</v>
      </c>
      <c r="AB34" s="21">
        <v>42.8</v>
      </c>
      <c r="AC34" s="21">
        <v>42.2</v>
      </c>
      <c r="AD34" s="21">
        <v>11</v>
      </c>
      <c r="AE34" s="21">
        <v>3.9</v>
      </c>
      <c r="AF34" s="2">
        <v>100</v>
      </c>
    </row>
    <row r="35" spans="1:32">
      <c r="A35" s="20">
        <v>2004</v>
      </c>
      <c r="B35" s="25">
        <v>113.3</v>
      </c>
      <c r="C35" s="23"/>
      <c r="D35" s="22">
        <v>80500</v>
      </c>
      <c r="E35" s="22">
        <v>10400</v>
      </c>
      <c r="F35" s="22">
        <v>17800</v>
      </c>
      <c r="G35" s="22">
        <v>73000</v>
      </c>
      <c r="H35" s="48"/>
      <c r="I35" s="21">
        <v>61.5</v>
      </c>
      <c r="J35" s="21">
        <v>2.2000000000000002</v>
      </c>
      <c r="K35" s="21">
        <v>4.5</v>
      </c>
      <c r="L35" s="21">
        <v>4.2</v>
      </c>
      <c r="M35" s="21">
        <v>72.400000000000006</v>
      </c>
      <c r="O35" s="21">
        <v>7.8</v>
      </c>
      <c r="P35" s="21">
        <v>5.9</v>
      </c>
      <c r="Q35" s="21">
        <v>7</v>
      </c>
      <c r="R35" s="21">
        <v>6.9</v>
      </c>
      <c r="S35" s="2">
        <v>100</v>
      </c>
      <c r="U35" s="21">
        <v>42.9</v>
      </c>
      <c r="V35" s="21">
        <v>28</v>
      </c>
      <c r="W35" s="21">
        <v>15.4</v>
      </c>
      <c r="X35" s="21">
        <v>10.4</v>
      </c>
      <c r="Y35" s="21">
        <v>3.3</v>
      </c>
      <c r="Z35" s="2">
        <v>100</v>
      </c>
      <c r="AB35" s="21">
        <v>43.5</v>
      </c>
      <c r="AC35" s="21">
        <v>39.799999999999997</v>
      </c>
      <c r="AD35" s="21">
        <v>13</v>
      </c>
      <c r="AE35" s="21">
        <v>3.6</v>
      </c>
      <c r="AF35" s="2">
        <v>100</v>
      </c>
    </row>
    <row r="36" spans="1:32">
      <c r="A36" s="20">
        <v>2005</v>
      </c>
      <c r="B36" s="25">
        <v>114.5</v>
      </c>
      <c r="C36" s="23"/>
      <c r="D36" s="22">
        <v>85100</v>
      </c>
      <c r="E36" s="22">
        <v>10700</v>
      </c>
      <c r="F36" s="22">
        <v>19300</v>
      </c>
      <c r="G36" s="22">
        <v>76600</v>
      </c>
      <c r="H36" s="48"/>
      <c r="I36" s="21">
        <v>58.6</v>
      </c>
      <c r="J36" s="21">
        <v>2.1</v>
      </c>
      <c r="K36" s="21">
        <v>4.4000000000000004</v>
      </c>
      <c r="L36" s="21">
        <v>4</v>
      </c>
      <c r="M36" s="21">
        <v>69.2</v>
      </c>
      <c r="O36" s="21">
        <v>8.8000000000000007</v>
      </c>
      <c r="P36" s="21">
        <v>7.6</v>
      </c>
      <c r="Q36" s="21">
        <v>7.7</v>
      </c>
      <c r="R36" s="21">
        <v>6.8</v>
      </c>
      <c r="S36" s="2">
        <v>100</v>
      </c>
      <c r="U36" s="21">
        <v>42.7</v>
      </c>
      <c r="V36" s="21">
        <v>27.7</v>
      </c>
      <c r="W36" s="21">
        <v>16.600000000000001</v>
      </c>
      <c r="X36" s="21">
        <v>9.6999999999999993</v>
      </c>
      <c r="Y36" s="21">
        <v>3.3</v>
      </c>
      <c r="Z36" s="2">
        <v>100</v>
      </c>
      <c r="AB36" s="21">
        <v>43.7</v>
      </c>
      <c r="AC36" s="21">
        <v>37</v>
      </c>
      <c r="AD36" s="21">
        <v>15.9</v>
      </c>
      <c r="AE36" s="21">
        <v>3.3</v>
      </c>
      <c r="AF36" s="2">
        <v>100</v>
      </c>
    </row>
    <row r="37" spans="1:32">
      <c r="A37" s="20">
        <v>2006</v>
      </c>
      <c r="B37" s="25">
        <v>116.1</v>
      </c>
      <c r="C37" s="23"/>
      <c r="D37" s="22">
        <v>88400</v>
      </c>
      <c r="E37" s="22">
        <v>10900</v>
      </c>
      <c r="F37" s="22">
        <v>20200</v>
      </c>
      <c r="G37" s="22">
        <v>79100</v>
      </c>
      <c r="H37" s="48"/>
      <c r="I37" s="21">
        <v>57.6</v>
      </c>
      <c r="J37" s="21">
        <v>2.1</v>
      </c>
      <c r="K37" s="21">
        <v>4.2</v>
      </c>
      <c r="L37" s="21">
        <v>3.9</v>
      </c>
      <c r="M37" s="21">
        <v>67.900000000000006</v>
      </c>
      <c r="O37" s="21">
        <v>9.8000000000000007</v>
      </c>
      <c r="P37" s="21">
        <v>8.1</v>
      </c>
      <c r="Q37" s="21">
        <v>7.5</v>
      </c>
      <c r="R37" s="21">
        <v>6.7</v>
      </c>
      <c r="S37" s="2">
        <v>100</v>
      </c>
      <c r="U37" s="21">
        <v>43</v>
      </c>
      <c r="V37" s="21">
        <v>28</v>
      </c>
      <c r="W37" s="21">
        <v>16.8</v>
      </c>
      <c r="X37" s="21">
        <v>9</v>
      </c>
      <c r="Y37" s="21">
        <v>3.1</v>
      </c>
      <c r="Z37" s="2">
        <v>100</v>
      </c>
      <c r="AB37" s="21">
        <v>44</v>
      </c>
      <c r="AC37" s="21">
        <v>36</v>
      </c>
      <c r="AD37" s="21">
        <v>16.7</v>
      </c>
      <c r="AE37" s="21">
        <v>3.3</v>
      </c>
      <c r="AF37" s="2">
        <v>100</v>
      </c>
    </row>
    <row r="38" spans="1:32">
      <c r="A38" s="20">
        <v>2007</v>
      </c>
      <c r="B38" s="25">
        <v>116.9</v>
      </c>
      <c r="C38" s="23"/>
      <c r="D38" s="22">
        <v>91300</v>
      </c>
      <c r="E38" s="22">
        <v>10900</v>
      </c>
      <c r="F38" s="22">
        <v>20300</v>
      </c>
      <c r="G38" s="22">
        <v>81900</v>
      </c>
      <c r="H38" s="48"/>
      <c r="I38" s="21">
        <v>57.6</v>
      </c>
      <c r="J38" s="21">
        <v>2.1</v>
      </c>
      <c r="K38" s="21">
        <v>3.8</v>
      </c>
      <c r="L38" s="21">
        <v>3.9</v>
      </c>
      <c r="M38" s="21">
        <v>67.5</v>
      </c>
      <c r="O38" s="21">
        <v>9.6999999999999993</v>
      </c>
      <c r="P38" s="21">
        <v>8.9</v>
      </c>
      <c r="Q38" s="21">
        <v>6.9</v>
      </c>
      <c r="R38" s="21">
        <v>7</v>
      </c>
      <c r="S38" s="2">
        <v>100</v>
      </c>
      <c r="U38" s="21">
        <v>43.5</v>
      </c>
      <c r="V38" s="21">
        <v>30.5</v>
      </c>
      <c r="W38" s="21">
        <v>13.9</v>
      </c>
      <c r="X38" s="21">
        <v>9</v>
      </c>
      <c r="Y38" s="21">
        <v>3.1</v>
      </c>
      <c r="Z38" s="2">
        <v>100</v>
      </c>
      <c r="AB38" s="21">
        <v>46.2</v>
      </c>
      <c r="AC38" s="21">
        <v>36.799999999999997</v>
      </c>
      <c r="AD38" s="21">
        <v>14.5</v>
      </c>
      <c r="AE38" s="21">
        <v>2.6</v>
      </c>
      <c r="AF38" s="2">
        <v>100</v>
      </c>
    </row>
    <row r="39" spans="1:32">
      <c r="A39" s="20">
        <v>2008</v>
      </c>
      <c r="B39" s="25">
        <v>117.3</v>
      </c>
      <c r="C39" s="23"/>
      <c r="D39" s="22">
        <v>83800</v>
      </c>
      <c r="E39" s="22">
        <v>11100</v>
      </c>
      <c r="F39" s="22">
        <v>17100</v>
      </c>
      <c r="G39" s="22">
        <v>77800</v>
      </c>
      <c r="H39" s="48"/>
      <c r="I39" s="21">
        <v>61.9</v>
      </c>
      <c r="J39" s="21">
        <v>2.2999999999999998</v>
      </c>
      <c r="K39" s="21">
        <v>4.2</v>
      </c>
      <c r="L39" s="21">
        <v>4.2</v>
      </c>
      <c r="M39" s="21">
        <v>72.599999999999994</v>
      </c>
      <c r="O39" s="21">
        <v>8.5</v>
      </c>
      <c r="P39" s="21">
        <v>4.9000000000000004</v>
      </c>
      <c r="Q39" s="21">
        <v>6.6</v>
      </c>
      <c r="R39" s="21">
        <v>7.5</v>
      </c>
      <c r="S39" s="2">
        <v>100</v>
      </c>
      <c r="U39" s="21">
        <v>43.8</v>
      </c>
      <c r="V39" s="21">
        <v>29.4</v>
      </c>
      <c r="W39" s="21">
        <v>12.8</v>
      </c>
      <c r="X39" s="21">
        <v>10.4</v>
      </c>
      <c r="Y39" s="21">
        <v>3.5</v>
      </c>
      <c r="Z39" s="2">
        <v>100</v>
      </c>
      <c r="AB39" s="21">
        <v>43.5</v>
      </c>
      <c r="AC39" s="21">
        <v>43.2</v>
      </c>
      <c r="AD39" s="21">
        <v>10.199999999999999</v>
      </c>
      <c r="AE39" s="21">
        <v>3.1</v>
      </c>
      <c r="AF39" s="2">
        <v>100</v>
      </c>
    </row>
    <row r="40" spans="1:32">
      <c r="A40" s="20">
        <v>2009</v>
      </c>
      <c r="B40" s="25">
        <v>117.6</v>
      </c>
      <c r="C40" s="23"/>
      <c r="D40" s="22">
        <v>76900</v>
      </c>
      <c r="E40" s="22">
        <v>12800</v>
      </c>
      <c r="F40" s="22">
        <v>15600</v>
      </c>
      <c r="G40" s="22">
        <v>74200</v>
      </c>
      <c r="H40" s="48"/>
      <c r="I40" s="21">
        <v>64.400000000000006</v>
      </c>
      <c r="J40" s="21">
        <v>2.4</v>
      </c>
      <c r="K40" s="21">
        <v>4.5</v>
      </c>
      <c r="L40" s="21">
        <v>4.4000000000000004</v>
      </c>
      <c r="M40" s="21">
        <v>75.8</v>
      </c>
      <c r="O40" s="21">
        <v>7.2</v>
      </c>
      <c r="P40" s="21">
        <v>2.6</v>
      </c>
      <c r="Q40" s="21">
        <v>6.7</v>
      </c>
      <c r="R40" s="21">
        <v>7.8</v>
      </c>
      <c r="S40" s="2">
        <v>100</v>
      </c>
      <c r="U40" s="21">
        <v>41.8</v>
      </c>
      <c r="V40" s="21">
        <v>27</v>
      </c>
      <c r="W40" s="21">
        <v>12.9</v>
      </c>
      <c r="X40" s="21">
        <v>14.4</v>
      </c>
      <c r="Y40" s="21">
        <v>3.8</v>
      </c>
      <c r="Z40" s="2">
        <v>100</v>
      </c>
      <c r="AB40" s="21">
        <v>41.8</v>
      </c>
      <c r="AC40" s="21">
        <v>46.2</v>
      </c>
      <c r="AD40" s="21">
        <v>8.5</v>
      </c>
      <c r="AE40" s="21">
        <v>3.5</v>
      </c>
      <c r="AF40" s="2">
        <v>100</v>
      </c>
    </row>
    <row r="41" spans="1:32">
      <c r="A41" s="20">
        <v>2010</v>
      </c>
      <c r="B41" s="25">
        <v>118.7</v>
      </c>
      <c r="C41" s="23"/>
      <c r="D41" s="22">
        <v>79300</v>
      </c>
      <c r="E41" s="22">
        <v>12900</v>
      </c>
      <c r="F41" s="22">
        <v>16600</v>
      </c>
      <c r="G41" s="22">
        <v>75500</v>
      </c>
      <c r="H41" s="48"/>
      <c r="I41" s="21">
        <v>62.3</v>
      </c>
      <c r="J41" s="21">
        <v>2.2999999999999998</v>
      </c>
      <c r="K41" s="21">
        <v>4.3</v>
      </c>
      <c r="L41" s="21">
        <v>4.2</v>
      </c>
      <c r="M41" s="21">
        <v>73.099999999999994</v>
      </c>
      <c r="O41" s="21">
        <v>7.6</v>
      </c>
      <c r="P41" s="21">
        <v>3.9</v>
      </c>
      <c r="Q41" s="21">
        <v>7.1</v>
      </c>
      <c r="R41" s="21">
        <v>8.3000000000000007</v>
      </c>
      <c r="S41" s="2">
        <v>100</v>
      </c>
      <c r="U41" s="21">
        <v>41.3</v>
      </c>
      <c r="V41" s="21">
        <v>27.4</v>
      </c>
      <c r="W41" s="21">
        <v>13.2</v>
      </c>
      <c r="X41" s="21">
        <v>14.1</v>
      </c>
      <c r="Y41" s="21">
        <v>4.0999999999999996</v>
      </c>
      <c r="Z41" s="2">
        <v>100</v>
      </c>
      <c r="AB41" s="21">
        <v>42.6</v>
      </c>
      <c r="AC41" s="21">
        <v>42.6</v>
      </c>
      <c r="AD41" s="21">
        <v>11.4</v>
      </c>
      <c r="AE41" s="21">
        <v>3.5</v>
      </c>
      <c r="AF41" s="2">
        <v>100</v>
      </c>
    </row>
    <row r="42" spans="1:32">
      <c r="B42" s="23"/>
      <c r="C42" s="23"/>
      <c r="D42" s="23"/>
      <c r="E42" s="23"/>
      <c r="F42" s="23"/>
      <c r="G42" s="23"/>
    </row>
    <row r="43" spans="1:32" ht="15">
      <c r="B43" s="365" t="s">
        <v>35</v>
      </c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</row>
    <row r="44" spans="1:32" ht="15">
      <c r="A44" s="19"/>
      <c r="B44" s="24"/>
      <c r="C44" s="24"/>
      <c r="D44" s="24"/>
      <c r="E44" s="24"/>
      <c r="F44" s="24"/>
      <c r="G44" s="24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32">
      <c r="A45" s="20">
        <v>1979</v>
      </c>
      <c r="B45" s="25">
        <v>18</v>
      </c>
      <c r="C45" s="23"/>
      <c r="D45" s="22">
        <v>8900</v>
      </c>
      <c r="E45" s="22">
        <v>8300</v>
      </c>
      <c r="F45" s="22">
        <v>1300</v>
      </c>
      <c r="G45" s="22">
        <v>15900</v>
      </c>
      <c r="H45" s="48"/>
      <c r="I45" s="21">
        <v>71.5</v>
      </c>
      <c r="J45" s="21">
        <v>0</v>
      </c>
      <c r="K45" s="21">
        <v>4</v>
      </c>
      <c r="L45" s="21">
        <v>4.5999999999999996</v>
      </c>
      <c r="M45" s="21">
        <v>80.099999999999994</v>
      </c>
      <c r="O45" s="21">
        <v>8.3000000000000007</v>
      </c>
      <c r="P45" s="21">
        <v>0.6</v>
      </c>
      <c r="Q45" s="21">
        <v>3.6</v>
      </c>
      <c r="R45" s="21">
        <v>7.3</v>
      </c>
      <c r="S45" s="2">
        <v>100</v>
      </c>
      <c r="U45" s="21">
        <v>45.6</v>
      </c>
      <c r="V45" s="21">
        <v>13.2</v>
      </c>
      <c r="W45" s="21">
        <v>9.6</v>
      </c>
      <c r="X45" s="21">
        <v>20.7</v>
      </c>
      <c r="Y45" s="21">
        <v>10.9</v>
      </c>
      <c r="Z45" s="2">
        <v>100</v>
      </c>
      <c r="AB45" s="21">
        <v>0.4</v>
      </c>
      <c r="AC45" s="21">
        <v>65.099999999999994</v>
      </c>
      <c r="AD45" s="21">
        <v>17</v>
      </c>
      <c r="AE45" s="21">
        <v>17.600000000000001</v>
      </c>
      <c r="AF45" s="2">
        <v>100</v>
      </c>
    </row>
    <row r="46" spans="1:32">
      <c r="A46" s="20">
        <v>1980</v>
      </c>
      <c r="B46" s="25">
        <v>18.2</v>
      </c>
      <c r="C46" s="23"/>
      <c r="D46" s="22">
        <v>8600</v>
      </c>
      <c r="E46" s="22">
        <v>8100</v>
      </c>
      <c r="F46" s="22">
        <v>1200</v>
      </c>
      <c r="G46" s="22">
        <v>15500</v>
      </c>
      <c r="H46" s="48"/>
      <c r="I46" s="21">
        <v>72.8</v>
      </c>
      <c r="J46" s="21">
        <v>0</v>
      </c>
      <c r="K46" s="21">
        <v>3.6</v>
      </c>
      <c r="L46" s="21">
        <v>4.7</v>
      </c>
      <c r="M46" s="21">
        <v>81.099999999999994</v>
      </c>
      <c r="O46" s="21">
        <v>8.5</v>
      </c>
      <c r="P46" s="21">
        <v>0.7</v>
      </c>
      <c r="Q46" s="21">
        <v>2.6</v>
      </c>
      <c r="R46" s="21">
        <v>7.1</v>
      </c>
      <c r="S46" s="2">
        <v>100</v>
      </c>
      <c r="U46" s="21">
        <v>44.1</v>
      </c>
      <c r="V46" s="21">
        <v>13.4</v>
      </c>
      <c r="W46" s="21">
        <v>9.5</v>
      </c>
      <c r="X46" s="21">
        <v>21.7</v>
      </c>
      <c r="Y46" s="21">
        <v>11.3</v>
      </c>
      <c r="Z46" s="2">
        <v>100</v>
      </c>
      <c r="AB46" s="21">
        <v>3</v>
      </c>
      <c r="AC46" s="21">
        <v>66.599999999999994</v>
      </c>
      <c r="AD46" s="21">
        <v>14.5</v>
      </c>
      <c r="AE46" s="21">
        <v>16</v>
      </c>
      <c r="AF46" s="2">
        <v>100</v>
      </c>
    </row>
    <row r="47" spans="1:32">
      <c r="A47" s="20">
        <v>1981</v>
      </c>
      <c r="B47" s="25">
        <v>18</v>
      </c>
      <c r="C47" s="23"/>
      <c r="D47" s="22">
        <v>8500</v>
      </c>
      <c r="E47" s="22">
        <v>7900</v>
      </c>
      <c r="F47" s="22">
        <v>1300</v>
      </c>
      <c r="G47" s="22">
        <v>15100</v>
      </c>
      <c r="H47" s="48"/>
      <c r="I47" s="21">
        <v>73.599999999999994</v>
      </c>
      <c r="J47" s="21">
        <v>0</v>
      </c>
      <c r="K47" s="21">
        <v>3.7</v>
      </c>
      <c r="L47" s="21">
        <v>5.0999999999999996</v>
      </c>
      <c r="M47" s="21">
        <v>82.4</v>
      </c>
      <c r="O47" s="21">
        <v>8.6</v>
      </c>
      <c r="P47" s="21">
        <v>0.7</v>
      </c>
      <c r="Q47" s="21">
        <v>1.2</v>
      </c>
      <c r="R47" s="21">
        <v>7</v>
      </c>
      <c r="S47" s="2">
        <v>100</v>
      </c>
      <c r="U47" s="21">
        <v>43.3</v>
      </c>
      <c r="V47" s="21">
        <v>13.9</v>
      </c>
      <c r="W47" s="21">
        <v>9.9</v>
      </c>
      <c r="X47" s="21">
        <v>21.6</v>
      </c>
      <c r="Y47" s="21">
        <v>11.3</v>
      </c>
      <c r="Z47" s="2">
        <v>100</v>
      </c>
      <c r="AB47" s="21">
        <v>6.6</v>
      </c>
      <c r="AC47" s="21">
        <v>69.400000000000006</v>
      </c>
      <c r="AD47" s="21">
        <v>10.7</v>
      </c>
      <c r="AE47" s="21">
        <v>13.3</v>
      </c>
      <c r="AF47" s="2">
        <v>100</v>
      </c>
    </row>
    <row r="48" spans="1:32">
      <c r="A48" s="20">
        <v>1982</v>
      </c>
      <c r="B48" s="25">
        <v>17.600000000000001</v>
      </c>
      <c r="C48" s="23"/>
      <c r="D48" s="22">
        <v>8400</v>
      </c>
      <c r="E48" s="22">
        <v>7800</v>
      </c>
      <c r="F48" s="22">
        <v>1200</v>
      </c>
      <c r="G48" s="22">
        <v>14900</v>
      </c>
      <c r="H48" s="48"/>
      <c r="I48" s="21">
        <v>74.7</v>
      </c>
      <c r="J48" s="21">
        <v>0</v>
      </c>
      <c r="K48" s="21">
        <v>4.3</v>
      </c>
      <c r="L48" s="21">
        <v>5.2</v>
      </c>
      <c r="M48" s="21">
        <v>84.2</v>
      </c>
      <c r="O48" s="21">
        <v>8.6</v>
      </c>
      <c r="P48" s="21">
        <v>1</v>
      </c>
      <c r="Q48" s="21">
        <v>1.3</v>
      </c>
      <c r="R48" s="21">
        <v>5</v>
      </c>
      <c r="S48" s="2">
        <v>100</v>
      </c>
      <c r="U48" s="21">
        <v>39.4</v>
      </c>
      <c r="V48" s="21">
        <v>13.8</v>
      </c>
      <c r="W48" s="21">
        <v>10.199999999999999</v>
      </c>
      <c r="X48" s="21">
        <v>24.2</v>
      </c>
      <c r="Y48" s="21">
        <v>12.5</v>
      </c>
      <c r="Z48" s="2">
        <v>100</v>
      </c>
      <c r="AB48" s="21">
        <v>6</v>
      </c>
      <c r="AC48" s="21">
        <v>72.7</v>
      </c>
      <c r="AD48" s="21">
        <v>7</v>
      </c>
      <c r="AE48" s="21">
        <v>14.2</v>
      </c>
      <c r="AF48" s="2">
        <v>100</v>
      </c>
    </row>
    <row r="49" spans="1:32">
      <c r="A49" s="20">
        <v>1983</v>
      </c>
      <c r="B49" s="25">
        <v>17.5</v>
      </c>
      <c r="C49" s="23"/>
      <c r="D49" s="22">
        <v>8300</v>
      </c>
      <c r="E49" s="22">
        <v>7400</v>
      </c>
      <c r="F49" s="22">
        <v>1300</v>
      </c>
      <c r="G49" s="22">
        <v>14400</v>
      </c>
      <c r="H49" s="48"/>
      <c r="I49" s="21">
        <v>74.599999999999994</v>
      </c>
      <c r="J49" s="21">
        <v>0</v>
      </c>
      <c r="K49" s="21">
        <v>4.2</v>
      </c>
      <c r="L49" s="21">
        <v>5.3</v>
      </c>
      <c r="M49" s="21">
        <v>84.1</v>
      </c>
      <c r="O49" s="21">
        <v>8.5</v>
      </c>
      <c r="P49" s="21">
        <v>0.8</v>
      </c>
      <c r="Q49" s="21">
        <v>1.9</v>
      </c>
      <c r="R49" s="21">
        <v>4.8</v>
      </c>
      <c r="S49" s="2">
        <v>100</v>
      </c>
      <c r="U49" s="21">
        <v>35.299999999999997</v>
      </c>
      <c r="V49" s="21">
        <v>12.5</v>
      </c>
      <c r="W49" s="21">
        <v>12</v>
      </c>
      <c r="X49" s="21">
        <v>26.3</v>
      </c>
      <c r="Y49" s="21">
        <v>13.9</v>
      </c>
      <c r="Z49" s="2">
        <v>100</v>
      </c>
      <c r="AB49" s="21">
        <v>5.3</v>
      </c>
      <c r="AC49" s="21">
        <v>68.400000000000006</v>
      </c>
      <c r="AD49" s="21">
        <v>8.1999999999999993</v>
      </c>
      <c r="AE49" s="21">
        <v>18.2</v>
      </c>
      <c r="AF49" s="2">
        <v>100</v>
      </c>
    </row>
    <row r="50" spans="1:32">
      <c r="A50" s="20">
        <v>1984</v>
      </c>
      <c r="B50" s="25">
        <v>18.7</v>
      </c>
      <c r="C50" s="23"/>
      <c r="D50" s="22">
        <v>9100</v>
      </c>
      <c r="E50" s="22">
        <v>7300</v>
      </c>
      <c r="F50" s="22">
        <v>1500</v>
      </c>
      <c r="G50" s="22">
        <v>14800</v>
      </c>
      <c r="H50" s="48"/>
      <c r="I50" s="21">
        <v>71.900000000000006</v>
      </c>
      <c r="J50" s="21">
        <v>0.1</v>
      </c>
      <c r="K50" s="21">
        <v>4.4000000000000004</v>
      </c>
      <c r="L50" s="21">
        <v>5.3</v>
      </c>
      <c r="M50" s="21">
        <v>81.7</v>
      </c>
      <c r="O50" s="21">
        <v>9.5</v>
      </c>
      <c r="P50" s="21">
        <v>1</v>
      </c>
      <c r="Q50" s="21">
        <v>1.3</v>
      </c>
      <c r="R50" s="21">
        <v>6.4</v>
      </c>
      <c r="S50" s="2">
        <v>100</v>
      </c>
      <c r="U50" s="21">
        <v>40.4</v>
      </c>
      <c r="V50" s="21">
        <v>13.8</v>
      </c>
      <c r="W50" s="21">
        <v>11</v>
      </c>
      <c r="X50" s="21">
        <v>22</v>
      </c>
      <c r="Y50" s="21">
        <v>12.7</v>
      </c>
      <c r="Z50" s="2">
        <v>100</v>
      </c>
      <c r="AB50" s="21">
        <v>8</v>
      </c>
      <c r="AC50" s="21">
        <v>63.7</v>
      </c>
      <c r="AD50" s="21">
        <v>9</v>
      </c>
      <c r="AE50" s="21">
        <v>19.3</v>
      </c>
      <c r="AF50" s="2">
        <v>100</v>
      </c>
    </row>
    <row r="51" spans="1:32">
      <c r="A51" s="20">
        <v>1985</v>
      </c>
      <c r="B51" s="25">
        <v>18.5</v>
      </c>
      <c r="C51" s="23"/>
      <c r="D51" s="22">
        <v>8900</v>
      </c>
      <c r="E51" s="22">
        <v>7600</v>
      </c>
      <c r="F51" s="22">
        <v>1500</v>
      </c>
      <c r="G51" s="22">
        <v>14900</v>
      </c>
      <c r="H51" s="48"/>
      <c r="I51" s="21">
        <v>73.2</v>
      </c>
      <c r="J51" s="21">
        <v>0.2</v>
      </c>
      <c r="K51" s="21">
        <v>4</v>
      </c>
      <c r="L51" s="21">
        <v>5.5</v>
      </c>
      <c r="M51" s="21">
        <v>82.9</v>
      </c>
      <c r="O51" s="21">
        <v>8.1999999999999993</v>
      </c>
      <c r="P51" s="21">
        <v>0.6</v>
      </c>
      <c r="Q51" s="21">
        <v>2.6</v>
      </c>
      <c r="R51" s="21">
        <v>5.6</v>
      </c>
      <c r="S51" s="2">
        <v>100</v>
      </c>
      <c r="U51" s="21">
        <v>38.799999999999997</v>
      </c>
      <c r="V51" s="21">
        <v>14</v>
      </c>
      <c r="W51" s="21">
        <v>11.4</v>
      </c>
      <c r="X51" s="21">
        <v>22.3</v>
      </c>
      <c r="Y51" s="21">
        <v>13.5</v>
      </c>
      <c r="Z51" s="2">
        <v>100</v>
      </c>
      <c r="AB51" s="21">
        <v>6.1</v>
      </c>
      <c r="AC51" s="21">
        <v>67.099999999999994</v>
      </c>
      <c r="AD51" s="21">
        <v>7.5</v>
      </c>
      <c r="AE51" s="21">
        <v>19.2</v>
      </c>
      <c r="AF51" s="2">
        <v>100</v>
      </c>
    </row>
    <row r="52" spans="1:32">
      <c r="A52" s="20">
        <v>1986</v>
      </c>
      <c r="B52" s="25">
        <v>18.600000000000001</v>
      </c>
      <c r="C52" s="23"/>
      <c r="D52" s="22">
        <v>9200</v>
      </c>
      <c r="E52" s="22">
        <v>7400</v>
      </c>
      <c r="F52" s="22">
        <v>1500</v>
      </c>
      <c r="G52" s="22">
        <v>15100</v>
      </c>
      <c r="H52" s="48"/>
      <c r="I52" s="21">
        <v>72.099999999999994</v>
      </c>
      <c r="J52" s="21">
        <v>0.2</v>
      </c>
      <c r="K52" s="21">
        <v>4.5</v>
      </c>
      <c r="L52" s="21">
        <v>5.4</v>
      </c>
      <c r="M52" s="21">
        <v>82.3</v>
      </c>
      <c r="O52" s="21">
        <v>7.5</v>
      </c>
      <c r="P52" s="21">
        <v>1</v>
      </c>
      <c r="Q52" s="21">
        <v>3.4</v>
      </c>
      <c r="R52" s="21">
        <v>5.8</v>
      </c>
      <c r="S52" s="2">
        <v>100</v>
      </c>
      <c r="U52" s="21">
        <v>35.6</v>
      </c>
      <c r="V52" s="21">
        <v>15.7</v>
      </c>
      <c r="W52" s="21">
        <v>12.3</v>
      </c>
      <c r="X52" s="21">
        <v>22.5</v>
      </c>
      <c r="Y52" s="21">
        <v>14</v>
      </c>
      <c r="Z52" s="2">
        <v>100</v>
      </c>
      <c r="AB52" s="21">
        <v>5.3</v>
      </c>
      <c r="AC52" s="21">
        <v>69.2</v>
      </c>
      <c r="AD52" s="21">
        <v>7.9</v>
      </c>
      <c r="AE52" s="21">
        <v>17.399999999999999</v>
      </c>
      <c r="AF52" s="2">
        <v>100</v>
      </c>
    </row>
    <row r="53" spans="1:32">
      <c r="A53" s="20">
        <v>1987</v>
      </c>
      <c r="B53" s="25">
        <v>17.899999999999999</v>
      </c>
      <c r="C53" s="23"/>
      <c r="D53" s="22">
        <v>8900</v>
      </c>
      <c r="E53" s="22">
        <v>7700</v>
      </c>
      <c r="F53" s="22">
        <v>1400</v>
      </c>
      <c r="G53" s="22">
        <v>15200</v>
      </c>
      <c r="H53" s="48"/>
      <c r="I53" s="21">
        <v>70.8</v>
      </c>
      <c r="J53" s="21">
        <v>0.2</v>
      </c>
      <c r="K53" s="21">
        <v>4.7</v>
      </c>
      <c r="L53" s="21">
        <v>5.4</v>
      </c>
      <c r="M53" s="21">
        <v>81.099999999999994</v>
      </c>
      <c r="O53" s="21">
        <v>7.7</v>
      </c>
      <c r="P53" s="21">
        <v>0.7</v>
      </c>
      <c r="Q53" s="21">
        <v>5</v>
      </c>
      <c r="R53" s="21">
        <v>5.5</v>
      </c>
      <c r="S53" s="2">
        <v>100</v>
      </c>
      <c r="U53" s="21">
        <v>33.700000000000003</v>
      </c>
      <c r="V53" s="21">
        <v>15.1</v>
      </c>
      <c r="W53" s="21">
        <v>13.2</v>
      </c>
      <c r="X53" s="21">
        <v>22.5</v>
      </c>
      <c r="Y53" s="21">
        <v>15.5</v>
      </c>
      <c r="Z53" s="2">
        <v>100</v>
      </c>
      <c r="AB53" s="21">
        <v>-5.4</v>
      </c>
      <c r="AC53" s="21">
        <v>75</v>
      </c>
      <c r="AD53" s="21">
        <v>10.6</v>
      </c>
      <c r="AE53" s="21">
        <v>19.8</v>
      </c>
      <c r="AF53" s="2">
        <v>100</v>
      </c>
    </row>
    <row r="54" spans="1:32">
      <c r="A54" s="20">
        <v>1988</v>
      </c>
      <c r="B54" s="25">
        <v>18.100000000000001</v>
      </c>
      <c r="C54" s="23"/>
      <c r="D54" s="22">
        <v>9200</v>
      </c>
      <c r="E54" s="22">
        <v>7800</v>
      </c>
      <c r="F54" s="22">
        <v>1300</v>
      </c>
      <c r="G54" s="22">
        <v>15600</v>
      </c>
      <c r="H54" s="48"/>
      <c r="I54" s="21">
        <v>70</v>
      </c>
      <c r="J54" s="21">
        <v>0.2</v>
      </c>
      <c r="K54" s="21">
        <v>4.0999999999999996</v>
      </c>
      <c r="L54" s="21">
        <v>5.6</v>
      </c>
      <c r="M54" s="21">
        <v>79.8</v>
      </c>
      <c r="O54" s="21">
        <v>7.1</v>
      </c>
      <c r="P54" s="21">
        <v>0.5</v>
      </c>
      <c r="Q54" s="21">
        <v>5.3</v>
      </c>
      <c r="R54" s="21">
        <v>7.3</v>
      </c>
      <c r="S54" s="2">
        <v>100</v>
      </c>
      <c r="U54" s="21">
        <v>35.5</v>
      </c>
      <c r="V54" s="21">
        <v>16.100000000000001</v>
      </c>
      <c r="W54" s="21">
        <v>13.3</v>
      </c>
      <c r="X54" s="21">
        <v>20.3</v>
      </c>
      <c r="Y54" s="21">
        <v>14.9</v>
      </c>
      <c r="Z54" s="2">
        <v>100</v>
      </c>
      <c r="AB54" s="21">
        <v>-11.2</v>
      </c>
      <c r="AC54" s="21">
        <v>82.1</v>
      </c>
      <c r="AD54" s="21">
        <v>10.4</v>
      </c>
      <c r="AE54" s="21">
        <v>18.8</v>
      </c>
      <c r="AF54" s="2">
        <v>100</v>
      </c>
    </row>
    <row r="55" spans="1:32">
      <c r="A55" s="20">
        <v>1989</v>
      </c>
      <c r="B55" s="25">
        <v>18.100000000000001</v>
      </c>
      <c r="C55" s="23"/>
      <c r="D55" s="22">
        <v>9900</v>
      </c>
      <c r="E55" s="22">
        <v>7700</v>
      </c>
      <c r="F55" s="22">
        <v>1300</v>
      </c>
      <c r="G55" s="22">
        <v>16300</v>
      </c>
      <c r="H55" s="48"/>
      <c r="I55" s="21">
        <v>70.2</v>
      </c>
      <c r="J55" s="21">
        <v>0.3</v>
      </c>
      <c r="K55" s="21">
        <v>4.2</v>
      </c>
      <c r="L55" s="21">
        <v>5.6</v>
      </c>
      <c r="M55" s="21">
        <v>80.3</v>
      </c>
      <c r="O55" s="21">
        <v>6.7</v>
      </c>
      <c r="P55" s="21">
        <v>0.6</v>
      </c>
      <c r="Q55" s="21">
        <v>5</v>
      </c>
      <c r="R55" s="21">
        <v>7.4</v>
      </c>
      <c r="S55" s="2">
        <v>100</v>
      </c>
      <c r="U55" s="21">
        <v>34.700000000000003</v>
      </c>
      <c r="V55" s="21">
        <v>16.600000000000001</v>
      </c>
      <c r="W55" s="21">
        <v>14.3</v>
      </c>
      <c r="X55" s="21">
        <v>19.7</v>
      </c>
      <c r="Y55" s="21">
        <v>14.7</v>
      </c>
      <c r="Z55" s="2">
        <v>100</v>
      </c>
      <c r="AB55" s="21">
        <v>-17.5</v>
      </c>
      <c r="AC55" s="21">
        <v>88.1</v>
      </c>
      <c r="AD55" s="21">
        <v>10.4</v>
      </c>
      <c r="AE55" s="21">
        <v>18.899999999999999</v>
      </c>
      <c r="AF55" s="2">
        <v>100</v>
      </c>
    </row>
    <row r="56" spans="1:32">
      <c r="A56" s="20">
        <v>1990</v>
      </c>
      <c r="B56" s="25">
        <v>18.600000000000001</v>
      </c>
      <c r="C56" s="23"/>
      <c r="D56" s="22">
        <v>10200</v>
      </c>
      <c r="E56" s="22">
        <v>8200</v>
      </c>
      <c r="F56" s="22">
        <v>1500</v>
      </c>
      <c r="G56" s="22">
        <v>16900</v>
      </c>
      <c r="H56" s="48"/>
      <c r="I56" s="21">
        <v>72</v>
      </c>
      <c r="J56" s="21">
        <v>0.3</v>
      </c>
      <c r="K56" s="21">
        <v>4</v>
      </c>
      <c r="L56" s="21">
        <v>5.8</v>
      </c>
      <c r="M56" s="21">
        <v>82.1</v>
      </c>
      <c r="O56" s="21">
        <v>6.7</v>
      </c>
      <c r="P56" s="21">
        <v>-0.1</v>
      </c>
      <c r="Q56" s="21">
        <v>5</v>
      </c>
      <c r="R56" s="21">
        <v>6.2</v>
      </c>
      <c r="S56" s="2">
        <v>100</v>
      </c>
      <c r="U56" s="21">
        <v>33.4</v>
      </c>
      <c r="V56" s="21">
        <v>17.3</v>
      </c>
      <c r="W56" s="21">
        <v>15.9</v>
      </c>
      <c r="X56" s="21">
        <v>18.7</v>
      </c>
      <c r="Y56" s="21">
        <v>14.8</v>
      </c>
      <c r="Z56" s="2">
        <v>100</v>
      </c>
      <c r="AB56" s="21">
        <v>-8.3000000000000007</v>
      </c>
      <c r="AC56" s="21">
        <v>82.2</v>
      </c>
      <c r="AD56" s="21">
        <v>9.1</v>
      </c>
      <c r="AE56" s="21">
        <v>17</v>
      </c>
      <c r="AF56" s="2">
        <v>100</v>
      </c>
    </row>
    <row r="57" spans="1:32">
      <c r="A57" s="20">
        <v>1991</v>
      </c>
      <c r="B57" s="25">
        <v>18.8</v>
      </c>
      <c r="C57" s="23"/>
      <c r="D57" s="22">
        <v>10400</v>
      </c>
      <c r="E57" s="22">
        <v>8300</v>
      </c>
      <c r="F57" s="22">
        <v>1500</v>
      </c>
      <c r="G57" s="22">
        <v>17200</v>
      </c>
      <c r="H57" s="48"/>
      <c r="I57" s="21">
        <v>72.599999999999994</v>
      </c>
      <c r="J57" s="21">
        <v>0.3</v>
      </c>
      <c r="K57" s="21">
        <v>4</v>
      </c>
      <c r="L57" s="21">
        <v>5.8</v>
      </c>
      <c r="M57" s="21">
        <v>82.7</v>
      </c>
      <c r="O57" s="21">
        <v>6.7</v>
      </c>
      <c r="P57" s="21">
        <v>0.3</v>
      </c>
      <c r="Q57" s="21">
        <v>4.2</v>
      </c>
      <c r="R57" s="21">
        <v>6.1</v>
      </c>
      <c r="S57" s="2">
        <v>100</v>
      </c>
      <c r="U57" s="21">
        <v>31.3</v>
      </c>
      <c r="V57" s="21">
        <v>16.7</v>
      </c>
      <c r="W57" s="21">
        <v>16.899999999999999</v>
      </c>
      <c r="X57" s="21">
        <v>20.3</v>
      </c>
      <c r="Y57" s="21">
        <v>14.9</v>
      </c>
      <c r="Z57" s="2">
        <v>100</v>
      </c>
      <c r="AB57" s="21">
        <v>-14.6</v>
      </c>
      <c r="AC57" s="21">
        <v>85.1</v>
      </c>
      <c r="AD57" s="21">
        <v>9.5</v>
      </c>
      <c r="AE57" s="21">
        <v>20</v>
      </c>
      <c r="AF57" s="2">
        <v>100</v>
      </c>
    </row>
    <row r="58" spans="1:32">
      <c r="A58" s="20">
        <v>1992</v>
      </c>
      <c r="B58" s="25">
        <v>18.5</v>
      </c>
      <c r="C58" s="23"/>
      <c r="D58" s="22">
        <v>10600</v>
      </c>
      <c r="E58" s="22">
        <v>8300</v>
      </c>
      <c r="F58" s="22">
        <v>1500</v>
      </c>
      <c r="G58" s="22">
        <v>17400</v>
      </c>
      <c r="H58" s="48"/>
      <c r="I58" s="21">
        <v>73.7</v>
      </c>
      <c r="J58" s="21">
        <v>0.3</v>
      </c>
      <c r="K58" s="21">
        <v>4.5999999999999996</v>
      </c>
      <c r="L58" s="21">
        <v>5.9</v>
      </c>
      <c r="M58" s="21">
        <v>84.7</v>
      </c>
      <c r="O58" s="21">
        <v>5.6</v>
      </c>
      <c r="P58" s="21">
        <v>0.4</v>
      </c>
      <c r="Q58" s="21">
        <v>4.5999999999999996</v>
      </c>
      <c r="R58" s="21">
        <v>4.8</v>
      </c>
      <c r="S58" s="2">
        <v>100</v>
      </c>
      <c r="U58" s="21">
        <v>30.2</v>
      </c>
      <c r="V58" s="21">
        <v>17.100000000000001</v>
      </c>
      <c r="W58" s="21">
        <v>18.600000000000001</v>
      </c>
      <c r="X58" s="21">
        <v>19.8</v>
      </c>
      <c r="Y58" s="21">
        <v>14.2</v>
      </c>
      <c r="Z58" s="2">
        <v>100</v>
      </c>
      <c r="AB58" s="21">
        <v>-20</v>
      </c>
      <c r="AC58" s="21">
        <v>88.5</v>
      </c>
      <c r="AD58" s="21">
        <v>9.6</v>
      </c>
      <c r="AE58" s="21">
        <v>21.8</v>
      </c>
      <c r="AF58" s="2">
        <v>100</v>
      </c>
    </row>
    <row r="59" spans="1:32">
      <c r="A59" s="20">
        <v>1993</v>
      </c>
      <c r="B59" s="25">
        <v>18.8</v>
      </c>
      <c r="C59" s="23"/>
      <c r="D59" s="22">
        <v>10800</v>
      </c>
      <c r="E59" s="22">
        <v>8400</v>
      </c>
      <c r="F59" s="22">
        <v>1500</v>
      </c>
      <c r="G59" s="22">
        <v>17700</v>
      </c>
      <c r="H59" s="48"/>
      <c r="I59" s="21">
        <v>72</v>
      </c>
      <c r="J59" s="21">
        <v>0.4</v>
      </c>
      <c r="K59" s="21">
        <v>4.5999999999999996</v>
      </c>
      <c r="L59" s="21">
        <v>5.8</v>
      </c>
      <c r="M59" s="21">
        <v>82.7</v>
      </c>
      <c r="O59" s="21">
        <v>5.3</v>
      </c>
      <c r="P59" s="21">
        <v>0.4</v>
      </c>
      <c r="Q59" s="21">
        <v>5.3</v>
      </c>
      <c r="R59" s="21">
        <v>6.3</v>
      </c>
      <c r="S59" s="2">
        <v>100</v>
      </c>
      <c r="U59" s="21">
        <v>30.3</v>
      </c>
      <c r="V59" s="21">
        <v>17.100000000000001</v>
      </c>
      <c r="W59" s="21">
        <v>19</v>
      </c>
      <c r="X59" s="21">
        <v>19</v>
      </c>
      <c r="Y59" s="21">
        <v>14.6</v>
      </c>
      <c r="Z59" s="2">
        <v>100</v>
      </c>
      <c r="AB59" s="21">
        <v>-21.5</v>
      </c>
      <c r="AC59" s="21">
        <v>87.1</v>
      </c>
      <c r="AD59" s="21">
        <v>11.4</v>
      </c>
      <c r="AE59" s="21">
        <v>23</v>
      </c>
      <c r="AF59" s="2">
        <v>100</v>
      </c>
    </row>
    <row r="60" spans="1:32">
      <c r="A60" s="20">
        <v>1994</v>
      </c>
      <c r="B60" s="25">
        <v>18.8</v>
      </c>
      <c r="C60" s="23"/>
      <c r="D60" s="22">
        <v>11000</v>
      </c>
      <c r="E60" s="22">
        <v>8400</v>
      </c>
      <c r="F60" s="22">
        <v>1300</v>
      </c>
      <c r="G60" s="22">
        <v>18100</v>
      </c>
      <c r="H60" s="48"/>
      <c r="I60" s="21">
        <v>71.2</v>
      </c>
      <c r="J60" s="21">
        <v>0.4</v>
      </c>
      <c r="K60" s="21">
        <v>5.5</v>
      </c>
      <c r="L60" s="21">
        <v>5.8</v>
      </c>
      <c r="M60" s="21">
        <v>82.9</v>
      </c>
      <c r="O60" s="21">
        <v>5.2</v>
      </c>
      <c r="P60" s="21">
        <v>0.3</v>
      </c>
      <c r="Q60" s="21">
        <v>5.5</v>
      </c>
      <c r="R60" s="21">
        <v>6.1</v>
      </c>
      <c r="S60" s="2">
        <v>100</v>
      </c>
      <c r="U60" s="21">
        <v>29.7</v>
      </c>
      <c r="V60" s="21">
        <v>17.5</v>
      </c>
      <c r="W60" s="21">
        <v>19.3</v>
      </c>
      <c r="X60" s="21">
        <v>18.3</v>
      </c>
      <c r="Y60" s="21">
        <v>15.2</v>
      </c>
      <c r="Z60" s="2">
        <v>100</v>
      </c>
      <c r="AB60" s="21">
        <v>-46.3</v>
      </c>
      <c r="AC60" s="21">
        <v>102.4</v>
      </c>
      <c r="AD60" s="21">
        <v>14.1</v>
      </c>
      <c r="AE60" s="21">
        <v>29.8</v>
      </c>
      <c r="AF60" s="2">
        <v>100</v>
      </c>
    </row>
    <row r="61" spans="1:32">
      <c r="A61" s="20">
        <v>1995</v>
      </c>
      <c r="B61" s="25">
        <v>19.399999999999999</v>
      </c>
      <c r="C61" s="23"/>
      <c r="D61" s="22">
        <v>12100</v>
      </c>
      <c r="E61" s="22">
        <v>8100</v>
      </c>
      <c r="F61" s="22">
        <v>1400</v>
      </c>
      <c r="G61" s="22">
        <v>18800</v>
      </c>
      <c r="H61" s="48"/>
      <c r="I61" s="21">
        <v>71.7</v>
      </c>
      <c r="J61" s="21">
        <v>0.5</v>
      </c>
      <c r="K61" s="21">
        <v>5.2</v>
      </c>
      <c r="L61" s="21">
        <v>5.8</v>
      </c>
      <c r="M61" s="21">
        <v>83.2</v>
      </c>
      <c r="O61" s="21">
        <v>5.0999999999999996</v>
      </c>
      <c r="P61" s="21">
        <v>0.4</v>
      </c>
      <c r="Q61" s="21">
        <v>6.1</v>
      </c>
      <c r="R61" s="21">
        <v>5.2</v>
      </c>
      <c r="S61" s="2">
        <v>100</v>
      </c>
      <c r="U61" s="21">
        <v>31.5</v>
      </c>
      <c r="V61" s="21">
        <v>19.100000000000001</v>
      </c>
      <c r="W61" s="21">
        <v>18.600000000000001</v>
      </c>
      <c r="X61" s="21">
        <v>16.600000000000001</v>
      </c>
      <c r="Y61" s="21">
        <v>14.1</v>
      </c>
      <c r="Z61" s="2">
        <v>100</v>
      </c>
      <c r="AB61" s="21">
        <v>-53.9</v>
      </c>
      <c r="AC61" s="21">
        <v>111.1</v>
      </c>
      <c r="AD61" s="21">
        <v>15.2</v>
      </c>
      <c r="AE61" s="21">
        <v>27.6</v>
      </c>
      <c r="AF61" s="2">
        <v>100</v>
      </c>
    </row>
    <row r="62" spans="1:32">
      <c r="A62" s="20">
        <v>1996</v>
      </c>
      <c r="B62" s="25">
        <v>19.5</v>
      </c>
      <c r="C62" s="23"/>
      <c r="D62" s="22">
        <v>12500</v>
      </c>
      <c r="E62" s="22">
        <v>7600</v>
      </c>
      <c r="F62" s="22">
        <v>1300</v>
      </c>
      <c r="G62" s="22">
        <v>18800</v>
      </c>
      <c r="H62" s="48"/>
      <c r="I62" s="21">
        <v>71.8</v>
      </c>
      <c r="J62" s="21">
        <v>0.5</v>
      </c>
      <c r="K62" s="21">
        <v>5.6</v>
      </c>
      <c r="L62" s="21">
        <v>5.8</v>
      </c>
      <c r="M62" s="21">
        <v>83.8</v>
      </c>
      <c r="O62" s="21">
        <v>4.5</v>
      </c>
      <c r="P62" s="21">
        <v>0.5</v>
      </c>
      <c r="Q62" s="21">
        <v>5.9</v>
      </c>
      <c r="R62" s="21">
        <v>5.3</v>
      </c>
      <c r="S62" s="2">
        <v>100</v>
      </c>
      <c r="U62" s="21">
        <v>30.4</v>
      </c>
      <c r="V62" s="21">
        <v>19.100000000000001</v>
      </c>
      <c r="W62" s="21">
        <v>19.399999999999999</v>
      </c>
      <c r="X62" s="21">
        <v>16.899999999999999</v>
      </c>
      <c r="Y62" s="21">
        <v>14.2</v>
      </c>
      <c r="Z62" s="2">
        <v>100</v>
      </c>
      <c r="AB62" s="21">
        <v>-65.7</v>
      </c>
      <c r="AC62" s="21">
        <v>121.8</v>
      </c>
      <c r="AD62" s="21">
        <v>15.9</v>
      </c>
      <c r="AE62" s="21">
        <v>28</v>
      </c>
      <c r="AF62" s="2">
        <v>100</v>
      </c>
    </row>
    <row r="63" spans="1:32">
      <c r="A63" s="20">
        <v>1997</v>
      </c>
      <c r="B63" s="25">
        <v>19.8</v>
      </c>
      <c r="C63" s="23"/>
      <c r="D63" s="22">
        <v>13300</v>
      </c>
      <c r="E63" s="22">
        <v>7200</v>
      </c>
      <c r="F63" s="22">
        <v>1400</v>
      </c>
      <c r="G63" s="22">
        <v>19100</v>
      </c>
      <c r="H63" s="48"/>
      <c r="I63" s="21">
        <v>72.2</v>
      </c>
      <c r="J63" s="21">
        <v>0.5</v>
      </c>
      <c r="K63" s="21">
        <v>5.2</v>
      </c>
      <c r="L63" s="21">
        <v>5.8</v>
      </c>
      <c r="M63" s="21">
        <v>83.8</v>
      </c>
      <c r="O63" s="21">
        <v>4.0999999999999996</v>
      </c>
      <c r="P63" s="21">
        <v>0.6</v>
      </c>
      <c r="Q63" s="21">
        <v>6.4</v>
      </c>
      <c r="R63" s="21">
        <v>5.0999999999999996</v>
      </c>
      <c r="S63" s="2">
        <v>100</v>
      </c>
      <c r="U63" s="21">
        <v>32.1</v>
      </c>
      <c r="V63" s="21">
        <v>21.1</v>
      </c>
      <c r="W63" s="21">
        <v>18</v>
      </c>
      <c r="X63" s="21">
        <v>15.7</v>
      </c>
      <c r="Y63" s="21">
        <v>13.1</v>
      </c>
      <c r="Z63" s="2">
        <v>100</v>
      </c>
      <c r="AB63" s="21">
        <v>-62.1</v>
      </c>
      <c r="AC63" s="21">
        <v>119.8</v>
      </c>
      <c r="AD63" s="21">
        <v>14.6</v>
      </c>
      <c r="AE63" s="21">
        <v>27.7</v>
      </c>
      <c r="AF63" s="2">
        <v>100</v>
      </c>
    </row>
    <row r="64" spans="1:32">
      <c r="A64" s="20">
        <v>1998</v>
      </c>
      <c r="B64" s="25">
        <v>20.2</v>
      </c>
      <c r="C64" s="23"/>
      <c r="D64" s="22">
        <v>14200</v>
      </c>
      <c r="E64" s="22">
        <v>7100</v>
      </c>
      <c r="F64" s="22">
        <v>1400</v>
      </c>
      <c r="G64" s="22">
        <v>19900</v>
      </c>
      <c r="H64" s="48"/>
      <c r="I64" s="21">
        <v>72.900000000000006</v>
      </c>
      <c r="J64" s="21">
        <v>0.6</v>
      </c>
      <c r="K64" s="21">
        <v>5.0999999999999996</v>
      </c>
      <c r="L64" s="21">
        <v>5.8</v>
      </c>
      <c r="M64" s="21">
        <v>84.4</v>
      </c>
      <c r="O64" s="21">
        <v>3.8</v>
      </c>
      <c r="P64" s="21">
        <v>0.5</v>
      </c>
      <c r="Q64" s="21">
        <v>5.9</v>
      </c>
      <c r="R64" s="21">
        <v>5.4</v>
      </c>
      <c r="S64" s="2">
        <v>100</v>
      </c>
      <c r="U64" s="21">
        <v>32.9</v>
      </c>
      <c r="V64" s="21">
        <v>22.2</v>
      </c>
      <c r="W64" s="21">
        <v>17.100000000000001</v>
      </c>
      <c r="X64" s="21">
        <v>14.4</v>
      </c>
      <c r="Y64" s="21">
        <v>13.5</v>
      </c>
      <c r="Z64" s="2">
        <v>100</v>
      </c>
      <c r="AB64" s="21">
        <v>-69.400000000000006</v>
      </c>
      <c r="AC64" s="21">
        <v>127.4</v>
      </c>
      <c r="AD64" s="21">
        <v>13.9</v>
      </c>
      <c r="AE64" s="21">
        <v>28.1</v>
      </c>
      <c r="AF64" s="2">
        <v>100</v>
      </c>
    </row>
    <row r="65" spans="1:32">
      <c r="A65" s="20">
        <v>1999</v>
      </c>
      <c r="B65" s="25">
        <v>20.5</v>
      </c>
      <c r="C65" s="23"/>
      <c r="D65" s="22">
        <v>14600</v>
      </c>
      <c r="E65" s="22">
        <v>7200</v>
      </c>
      <c r="F65" s="22">
        <v>1400</v>
      </c>
      <c r="G65" s="22">
        <v>20300</v>
      </c>
      <c r="H65" s="48"/>
      <c r="I65" s="21">
        <v>71.400000000000006</v>
      </c>
      <c r="J65" s="21">
        <v>0.6</v>
      </c>
      <c r="K65" s="21">
        <v>4.9000000000000004</v>
      </c>
      <c r="L65" s="21">
        <v>5.7</v>
      </c>
      <c r="M65" s="21">
        <v>82.5</v>
      </c>
      <c r="O65" s="21">
        <v>3.7</v>
      </c>
      <c r="P65" s="21">
        <v>0.7</v>
      </c>
      <c r="Q65" s="21">
        <v>7.7</v>
      </c>
      <c r="R65" s="21">
        <v>5.4</v>
      </c>
      <c r="S65" s="2">
        <v>100</v>
      </c>
      <c r="U65" s="21">
        <v>35.299999999999997</v>
      </c>
      <c r="V65" s="21">
        <v>21.4</v>
      </c>
      <c r="W65" s="21">
        <v>16.8</v>
      </c>
      <c r="X65" s="21">
        <v>13.8</v>
      </c>
      <c r="Y65" s="21">
        <v>12.7</v>
      </c>
      <c r="Z65" s="2">
        <v>100</v>
      </c>
      <c r="AB65" s="21">
        <v>-68.3</v>
      </c>
      <c r="AC65" s="21">
        <v>126.8</v>
      </c>
      <c r="AD65" s="21">
        <v>13.8</v>
      </c>
      <c r="AE65" s="21">
        <v>27.7</v>
      </c>
      <c r="AF65" s="2">
        <v>100</v>
      </c>
    </row>
    <row r="66" spans="1:32">
      <c r="A66" s="20">
        <v>2000</v>
      </c>
      <c r="B66" s="25">
        <v>21.4</v>
      </c>
      <c r="C66" s="23"/>
      <c r="D66" s="22">
        <v>14000</v>
      </c>
      <c r="E66" s="22">
        <v>7200</v>
      </c>
      <c r="F66" s="22">
        <v>1400</v>
      </c>
      <c r="G66" s="22">
        <v>19700</v>
      </c>
      <c r="H66" s="48"/>
      <c r="I66" s="21">
        <v>71.2</v>
      </c>
      <c r="J66" s="21">
        <v>0.6</v>
      </c>
      <c r="K66" s="21">
        <v>5.4</v>
      </c>
      <c r="L66" s="21">
        <v>5.7</v>
      </c>
      <c r="M66" s="21">
        <v>82.9</v>
      </c>
      <c r="O66" s="21">
        <v>3.9</v>
      </c>
      <c r="P66" s="21">
        <v>0.7</v>
      </c>
      <c r="Q66" s="21">
        <v>7.1</v>
      </c>
      <c r="R66" s="21">
        <v>5.4</v>
      </c>
      <c r="S66" s="2">
        <v>100</v>
      </c>
      <c r="U66" s="21">
        <v>36.299999999999997</v>
      </c>
      <c r="V66" s="21">
        <v>23.3</v>
      </c>
      <c r="W66" s="21">
        <v>16.3</v>
      </c>
      <c r="X66" s="21">
        <v>12.6</v>
      </c>
      <c r="Y66" s="21">
        <v>11.4</v>
      </c>
      <c r="Z66" s="2">
        <v>100</v>
      </c>
      <c r="AB66" s="21">
        <v>-59.1</v>
      </c>
      <c r="AC66" s="21">
        <v>119.9</v>
      </c>
      <c r="AD66" s="21">
        <v>12.5</v>
      </c>
      <c r="AE66" s="21">
        <v>26.6</v>
      </c>
      <c r="AF66" s="2">
        <v>100</v>
      </c>
    </row>
    <row r="67" spans="1:32">
      <c r="A67" s="20">
        <v>2001</v>
      </c>
      <c r="B67" s="25">
        <v>21.5</v>
      </c>
      <c r="C67" s="23"/>
      <c r="D67" s="22">
        <v>14100</v>
      </c>
      <c r="E67" s="22">
        <v>7800</v>
      </c>
      <c r="F67" s="22">
        <v>1300</v>
      </c>
      <c r="G67" s="22">
        <v>20600</v>
      </c>
      <c r="H67" s="48"/>
      <c r="I67" s="21">
        <v>74</v>
      </c>
      <c r="J67" s="21">
        <v>0.7</v>
      </c>
      <c r="K67" s="21">
        <v>5.4</v>
      </c>
      <c r="L67" s="21">
        <v>5.9</v>
      </c>
      <c r="M67" s="21">
        <v>86.1</v>
      </c>
      <c r="O67" s="21">
        <v>3.3</v>
      </c>
      <c r="P67" s="21">
        <v>0.2</v>
      </c>
      <c r="Q67" s="21">
        <v>6.6</v>
      </c>
      <c r="R67" s="21">
        <v>3.8</v>
      </c>
      <c r="S67" s="2">
        <v>100</v>
      </c>
      <c r="U67" s="21">
        <v>33.1</v>
      </c>
      <c r="V67" s="21">
        <v>23.5</v>
      </c>
      <c r="W67" s="21">
        <v>22.1</v>
      </c>
      <c r="X67" s="21">
        <v>10.8</v>
      </c>
      <c r="Y67" s="21">
        <v>10.5</v>
      </c>
      <c r="Z67" s="2">
        <v>100</v>
      </c>
      <c r="AB67" s="21">
        <v>-84.5</v>
      </c>
      <c r="AC67" s="21">
        <v>143.9</v>
      </c>
      <c r="AD67" s="21">
        <v>10.3</v>
      </c>
      <c r="AE67" s="21">
        <v>30.2</v>
      </c>
      <c r="AF67" s="2">
        <v>100</v>
      </c>
    </row>
    <row r="68" spans="1:32">
      <c r="A68" s="20">
        <v>2002</v>
      </c>
      <c r="B68" s="25">
        <v>21.9</v>
      </c>
      <c r="C68" s="23"/>
      <c r="D68" s="22">
        <v>13900</v>
      </c>
      <c r="E68" s="22">
        <v>7500</v>
      </c>
      <c r="F68" s="22">
        <v>1200</v>
      </c>
      <c r="G68" s="22">
        <v>20200</v>
      </c>
      <c r="H68" s="48"/>
      <c r="I68" s="21">
        <v>73.599999999999994</v>
      </c>
      <c r="J68" s="21">
        <v>0.3</v>
      </c>
      <c r="K68" s="21">
        <v>5.8</v>
      </c>
      <c r="L68" s="21">
        <v>5.9</v>
      </c>
      <c r="M68" s="21">
        <v>85.6</v>
      </c>
      <c r="O68" s="21">
        <v>3.1</v>
      </c>
      <c r="P68" s="21">
        <v>-0.2</v>
      </c>
      <c r="Q68" s="21">
        <v>6.5</v>
      </c>
      <c r="R68" s="21">
        <v>5</v>
      </c>
      <c r="S68" s="2">
        <v>100</v>
      </c>
      <c r="U68" s="21">
        <v>32.9</v>
      </c>
      <c r="V68" s="21">
        <v>22.9</v>
      </c>
      <c r="W68" s="21">
        <v>21</v>
      </c>
      <c r="X68" s="21">
        <v>12.4</v>
      </c>
      <c r="Y68" s="21">
        <v>10.8</v>
      </c>
      <c r="Z68" s="2">
        <v>100</v>
      </c>
      <c r="AB68" s="21">
        <v>-95.1</v>
      </c>
      <c r="AC68" s="21">
        <v>152</v>
      </c>
      <c r="AD68" s="21">
        <v>10.1</v>
      </c>
      <c r="AE68" s="21">
        <v>33</v>
      </c>
      <c r="AF68" s="2">
        <v>100</v>
      </c>
    </row>
    <row r="69" spans="1:32">
      <c r="A69" s="20">
        <v>2003</v>
      </c>
      <c r="B69" s="25">
        <v>22</v>
      </c>
      <c r="C69" s="23"/>
      <c r="D69" s="22">
        <v>13800</v>
      </c>
      <c r="E69" s="22">
        <v>7500</v>
      </c>
      <c r="F69" s="22">
        <v>1100</v>
      </c>
      <c r="G69" s="22">
        <v>20200</v>
      </c>
      <c r="H69" s="48"/>
      <c r="I69" s="21">
        <v>73.900000000000006</v>
      </c>
      <c r="J69" s="21">
        <v>0.4</v>
      </c>
      <c r="K69" s="21">
        <v>6</v>
      </c>
      <c r="L69" s="21">
        <v>5.8</v>
      </c>
      <c r="M69" s="21">
        <v>86</v>
      </c>
      <c r="O69" s="21">
        <v>3.2</v>
      </c>
      <c r="P69" s="21">
        <v>-0.1</v>
      </c>
      <c r="Q69" s="21">
        <v>6.9</v>
      </c>
      <c r="R69" s="21">
        <v>4</v>
      </c>
      <c r="S69" s="2">
        <v>100</v>
      </c>
      <c r="U69" s="21">
        <v>32.299999999999997</v>
      </c>
      <c r="V69" s="21">
        <v>23.8</v>
      </c>
      <c r="W69" s="21">
        <v>21.2</v>
      </c>
      <c r="X69" s="21">
        <v>11.8</v>
      </c>
      <c r="Y69" s="21">
        <v>10.8</v>
      </c>
      <c r="Z69" s="2">
        <v>100</v>
      </c>
      <c r="AB69" s="21">
        <v>-100.8</v>
      </c>
      <c r="AC69" s="21">
        <v>154</v>
      </c>
      <c r="AD69" s="21">
        <v>13.6</v>
      </c>
      <c r="AE69" s="21">
        <v>33.200000000000003</v>
      </c>
      <c r="AF69" s="2">
        <v>100</v>
      </c>
    </row>
    <row r="70" spans="1:32">
      <c r="A70" s="20">
        <v>2004</v>
      </c>
      <c r="B70" s="25">
        <v>22.4</v>
      </c>
      <c r="C70" s="23"/>
      <c r="D70" s="22">
        <v>14400</v>
      </c>
      <c r="E70" s="22">
        <v>7500</v>
      </c>
      <c r="F70" s="22">
        <v>1100</v>
      </c>
      <c r="G70" s="22">
        <v>20700</v>
      </c>
      <c r="H70" s="48"/>
      <c r="I70" s="21">
        <v>73</v>
      </c>
      <c r="J70" s="21">
        <v>0.4</v>
      </c>
      <c r="K70" s="21">
        <v>6.4</v>
      </c>
      <c r="L70" s="21">
        <v>5.6</v>
      </c>
      <c r="M70" s="21">
        <v>85.4</v>
      </c>
      <c r="O70" s="21">
        <v>3.4</v>
      </c>
      <c r="P70" s="21">
        <v>0.1</v>
      </c>
      <c r="Q70" s="21">
        <v>7</v>
      </c>
      <c r="R70" s="21">
        <v>4.0999999999999996</v>
      </c>
      <c r="S70" s="2">
        <v>100</v>
      </c>
      <c r="U70" s="21">
        <v>29.2</v>
      </c>
      <c r="V70" s="21">
        <v>26.9</v>
      </c>
      <c r="W70" s="21">
        <v>22.6</v>
      </c>
      <c r="X70" s="21">
        <v>10.6</v>
      </c>
      <c r="Y70" s="21">
        <v>10.7</v>
      </c>
      <c r="Z70" s="2">
        <v>100</v>
      </c>
      <c r="AB70" s="21">
        <v>-106.7</v>
      </c>
      <c r="AC70" s="21">
        <v>160.1</v>
      </c>
      <c r="AD70" s="21">
        <v>17.3</v>
      </c>
      <c r="AE70" s="21">
        <v>29.3</v>
      </c>
      <c r="AF70" s="2">
        <v>100</v>
      </c>
    </row>
    <row r="71" spans="1:32">
      <c r="A71" s="20">
        <v>2005</v>
      </c>
      <c r="B71" s="25">
        <v>22.7</v>
      </c>
      <c r="C71" s="23"/>
      <c r="D71" s="22">
        <v>15100</v>
      </c>
      <c r="E71" s="22">
        <v>7500</v>
      </c>
      <c r="F71" s="22">
        <v>1200</v>
      </c>
      <c r="G71" s="22">
        <v>21400</v>
      </c>
      <c r="H71" s="48"/>
      <c r="I71" s="21">
        <v>73.7</v>
      </c>
      <c r="J71" s="21">
        <v>0.4</v>
      </c>
      <c r="K71" s="21">
        <v>6.5</v>
      </c>
      <c r="L71" s="21">
        <v>5.7</v>
      </c>
      <c r="M71" s="21">
        <v>86.3</v>
      </c>
      <c r="O71" s="21">
        <v>3.3</v>
      </c>
      <c r="P71" s="21">
        <v>0.2</v>
      </c>
      <c r="Q71" s="21">
        <v>6.5</v>
      </c>
      <c r="R71" s="21">
        <v>3.6</v>
      </c>
      <c r="S71" s="2">
        <v>100</v>
      </c>
      <c r="U71" s="21">
        <v>29.8</v>
      </c>
      <c r="V71" s="21">
        <v>26.2</v>
      </c>
      <c r="W71" s="21">
        <v>23.1</v>
      </c>
      <c r="X71" s="21">
        <v>9.4</v>
      </c>
      <c r="Y71" s="21">
        <v>11.5</v>
      </c>
      <c r="Z71" s="2">
        <v>100</v>
      </c>
      <c r="AB71" s="21">
        <v>-103.8</v>
      </c>
      <c r="AC71" s="21">
        <v>154.6</v>
      </c>
      <c r="AD71" s="21">
        <v>20</v>
      </c>
      <c r="AE71" s="21">
        <v>29.3</v>
      </c>
      <c r="AF71" s="2">
        <v>100</v>
      </c>
    </row>
    <row r="72" spans="1:32">
      <c r="A72" s="20">
        <v>2006</v>
      </c>
      <c r="B72" s="25">
        <v>22.5</v>
      </c>
      <c r="C72" s="23"/>
      <c r="D72" s="22">
        <v>16000</v>
      </c>
      <c r="E72" s="22">
        <v>7400</v>
      </c>
      <c r="F72" s="22">
        <v>1400</v>
      </c>
      <c r="G72" s="22">
        <v>22100</v>
      </c>
      <c r="H72" s="48"/>
      <c r="I72" s="21">
        <v>73.2</v>
      </c>
      <c r="J72" s="21">
        <v>0.4</v>
      </c>
      <c r="K72" s="21">
        <v>6.5</v>
      </c>
      <c r="L72" s="21">
        <v>5.7</v>
      </c>
      <c r="M72" s="21">
        <v>85.8</v>
      </c>
      <c r="O72" s="21">
        <v>3.5</v>
      </c>
      <c r="P72" s="21">
        <v>0.3</v>
      </c>
      <c r="Q72" s="21">
        <v>7.4</v>
      </c>
      <c r="R72" s="21">
        <v>2.9</v>
      </c>
      <c r="S72" s="2">
        <v>100</v>
      </c>
      <c r="U72" s="21">
        <v>28.6</v>
      </c>
      <c r="V72" s="21">
        <v>26</v>
      </c>
      <c r="W72" s="21">
        <v>25.4</v>
      </c>
      <c r="X72" s="21">
        <v>8.6</v>
      </c>
      <c r="Y72" s="21">
        <v>11.4</v>
      </c>
      <c r="Z72" s="2">
        <v>100</v>
      </c>
      <c r="AB72" s="21">
        <v>-97</v>
      </c>
      <c r="AC72" s="21">
        <v>147.1</v>
      </c>
      <c r="AD72" s="21">
        <v>20.2</v>
      </c>
      <c r="AE72" s="21">
        <v>29.7</v>
      </c>
      <c r="AF72" s="2">
        <v>100</v>
      </c>
    </row>
    <row r="73" spans="1:32">
      <c r="A73" s="20">
        <v>2007</v>
      </c>
      <c r="B73" s="25">
        <v>23.4</v>
      </c>
      <c r="C73" s="23"/>
      <c r="D73" s="22">
        <v>16500</v>
      </c>
      <c r="E73" s="22">
        <v>7700</v>
      </c>
      <c r="F73" s="22">
        <v>1200</v>
      </c>
      <c r="G73" s="22">
        <v>23000</v>
      </c>
      <c r="H73" s="48"/>
      <c r="I73" s="21">
        <v>73.400000000000006</v>
      </c>
      <c r="J73" s="21">
        <v>0.5</v>
      </c>
      <c r="K73" s="21">
        <v>5.5</v>
      </c>
      <c r="L73" s="21">
        <v>5.8</v>
      </c>
      <c r="M73" s="21">
        <v>85.1</v>
      </c>
      <c r="O73" s="21">
        <v>3.3</v>
      </c>
      <c r="P73" s="21">
        <v>0.5</v>
      </c>
      <c r="Q73" s="21">
        <v>7.1</v>
      </c>
      <c r="R73" s="21">
        <v>4</v>
      </c>
      <c r="S73" s="2">
        <v>100</v>
      </c>
      <c r="U73" s="21">
        <v>26.9</v>
      </c>
      <c r="V73" s="21">
        <v>27.8</v>
      </c>
      <c r="W73" s="21">
        <v>24.6</v>
      </c>
      <c r="X73" s="21">
        <v>9.3000000000000007</v>
      </c>
      <c r="Y73" s="21">
        <v>11.5</v>
      </c>
      <c r="Z73" s="2">
        <v>100</v>
      </c>
      <c r="AB73" s="21">
        <v>-114</v>
      </c>
      <c r="AC73" s="21">
        <v>170.7</v>
      </c>
      <c r="AD73" s="21">
        <v>19.8</v>
      </c>
      <c r="AE73" s="21">
        <v>23.5</v>
      </c>
      <c r="AF73" s="2">
        <v>100</v>
      </c>
    </row>
    <row r="74" spans="1:32">
      <c r="A74" s="20">
        <v>2008</v>
      </c>
      <c r="B74" s="25">
        <v>23.4</v>
      </c>
      <c r="C74" s="23"/>
      <c r="D74" s="22">
        <v>15800</v>
      </c>
      <c r="E74" s="22">
        <v>8000</v>
      </c>
      <c r="F74" s="22">
        <v>400</v>
      </c>
      <c r="G74" s="22">
        <v>23500</v>
      </c>
      <c r="H74" s="48"/>
      <c r="I74" s="21">
        <v>75</v>
      </c>
      <c r="J74" s="21">
        <v>0.5</v>
      </c>
      <c r="K74" s="21">
        <v>5.2</v>
      </c>
      <c r="L74" s="21">
        <v>5.9</v>
      </c>
      <c r="M74" s="21">
        <v>86.6</v>
      </c>
      <c r="O74" s="21">
        <v>3.2</v>
      </c>
      <c r="P74" s="21">
        <v>0.1</v>
      </c>
      <c r="Q74" s="21">
        <v>6.5</v>
      </c>
      <c r="R74" s="21">
        <v>3.6</v>
      </c>
      <c r="S74" s="2">
        <v>100</v>
      </c>
      <c r="U74" s="21">
        <v>26.7</v>
      </c>
      <c r="V74" s="21">
        <v>26.8</v>
      </c>
      <c r="W74" s="21">
        <v>22.9</v>
      </c>
      <c r="X74" s="21">
        <v>11.1</v>
      </c>
      <c r="Y74" s="21">
        <v>12.4</v>
      </c>
      <c r="Z74" s="2">
        <v>100</v>
      </c>
      <c r="AB74" s="21">
        <v>-618</v>
      </c>
      <c r="AC74" s="21">
        <v>583.79999999999995</v>
      </c>
      <c r="AD74" s="21">
        <v>43.5</v>
      </c>
      <c r="AE74" s="21">
        <v>90.7</v>
      </c>
      <c r="AF74" s="2">
        <v>100</v>
      </c>
    </row>
    <row r="75" spans="1:32">
      <c r="A75" s="20">
        <v>2009</v>
      </c>
      <c r="B75" s="25">
        <v>22.8</v>
      </c>
      <c r="C75" s="23"/>
      <c r="D75" s="22">
        <v>15100</v>
      </c>
      <c r="E75" s="22">
        <v>8700</v>
      </c>
      <c r="F75" s="22">
        <v>200</v>
      </c>
      <c r="G75" s="22">
        <v>23600</v>
      </c>
      <c r="H75" s="48"/>
      <c r="I75" s="21">
        <v>74.7</v>
      </c>
      <c r="J75" s="21">
        <v>0.5</v>
      </c>
      <c r="K75" s="21">
        <v>5.2</v>
      </c>
      <c r="L75" s="21">
        <v>5.9</v>
      </c>
      <c r="M75" s="21">
        <v>86.2</v>
      </c>
      <c r="O75" s="21">
        <v>2.9</v>
      </c>
      <c r="P75" s="21">
        <v>-0.1</v>
      </c>
      <c r="Q75" s="21">
        <v>8</v>
      </c>
      <c r="R75" s="21">
        <v>3</v>
      </c>
      <c r="S75" s="2">
        <v>100</v>
      </c>
      <c r="U75" s="21">
        <v>22.8</v>
      </c>
      <c r="V75" s="21">
        <v>22.8</v>
      </c>
      <c r="W75" s="21">
        <v>24.1</v>
      </c>
      <c r="X75" s="21">
        <v>16</v>
      </c>
      <c r="Y75" s="21">
        <v>14.2</v>
      </c>
      <c r="Z75" s="2">
        <v>100</v>
      </c>
      <c r="AB75" s="21">
        <v>-908.3</v>
      </c>
      <c r="AC75" s="21">
        <v>814.9</v>
      </c>
      <c r="AD75" s="21">
        <v>50.3</v>
      </c>
      <c r="AE75" s="21">
        <v>143.19999999999999</v>
      </c>
      <c r="AF75" s="2">
        <v>100</v>
      </c>
    </row>
    <row r="76" spans="1:32">
      <c r="A76" s="20">
        <v>2010</v>
      </c>
      <c r="B76" s="25">
        <v>23.3</v>
      </c>
      <c r="C76" s="23"/>
      <c r="D76" s="22">
        <v>15400</v>
      </c>
      <c r="E76" s="22">
        <v>8600</v>
      </c>
      <c r="F76" s="22">
        <v>300</v>
      </c>
      <c r="G76" s="22">
        <v>23700</v>
      </c>
      <c r="H76" s="48"/>
      <c r="I76" s="21">
        <v>74.5</v>
      </c>
      <c r="J76" s="21">
        <v>0.4</v>
      </c>
      <c r="K76" s="21">
        <v>4.8</v>
      </c>
      <c r="L76" s="21">
        <v>5.8</v>
      </c>
      <c r="M76" s="21">
        <v>85.5</v>
      </c>
      <c r="O76" s="21">
        <v>2.7</v>
      </c>
      <c r="P76" s="21">
        <v>-0.1</v>
      </c>
      <c r="Q76" s="21">
        <v>8.5</v>
      </c>
      <c r="R76" s="21">
        <v>3.4</v>
      </c>
      <c r="S76" s="2">
        <v>100</v>
      </c>
      <c r="U76" s="21">
        <v>22</v>
      </c>
      <c r="V76" s="21">
        <v>21.6</v>
      </c>
      <c r="W76" s="21">
        <v>24.2</v>
      </c>
      <c r="X76" s="21">
        <v>17.399999999999999</v>
      </c>
      <c r="Y76" s="21">
        <v>14.8</v>
      </c>
      <c r="Z76" s="2">
        <v>100</v>
      </c>
      <c r="AB76" s="21">
        <v>-635.70000000000005</v>
      </c>
      <c r="AC76" s="21">
        <v>575.9</v>
      </c>
      <c r="AD76" s="21">
        <v>47.5</v>
      </c>
      <c r="AE76" s="21">
        <v>112.1</v>
      </c>
      <c r="AF76" s="2">
        <v>100</v>
      </c>
    </row>
    <row r="77" spans="1:32">
      <c r="A77" s="20"/>
      <c r="B77" s="23"/>
      <c r="C77" s="23"/>
      <c r="D77" s="23"/>
      <c r="E77" s="23"/>
      <c r="F77" s="23"/>
      <c r="G77" s="23"/>
    </row>
    <row r="78" spans="1:32" ht="15">
      <c r="B78" s="365" t="s">
        <v>36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</row>
    <row r="79" spans="1:32">
      <c r="A79" s="20"/>
      <c r="B79" s="23"/>
      <c r="C79" s="23"/>
      <c r="D79" s="23"/>
      <c r="E79" s="23"/>
      <c r="F79" s="23"/>
      <c r="G79" s="23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32">
      <c r="A80" s="20">
        <v>1979</v>
      </c>
      <c r="B80" s="25">
        <v>15.9</v>
      </c>
      <c r="C80" s="23"/>
      <c r="D80" s="22">
        <v>28200</v>
      </c>
      <c r="E80" s="22">
        <v>6800</v>
      </c>
      <c r="F80" s="22">
        <v>5100</v>
      </c>
      <c r="G80" s="22">
        <v>30000</v>
      </c>
      <c r="H80" s="48"/>
      <c r="I80" s="21">
        <v>74.7</v>
      </c>
      <c r="J80" s="21">
        <v>0</v>
      </c>
      <c r="K80" s="21">
        <v>4.0999999999999996</v>
      </c>
      <c r="L80" s="21">
        <v>4.7</v>
      </c>
      <c r="M80" s="21">
        <v>83.5</v>
      </c>
      <c r="O80" s="21">
        <v>6.7</v>
      </c>
      <c r="P80" s="21">
        <v>0.5</v>
      </c>
      <c r="Q80" s="21">
        <v>3.5</v>
      </c>
      <c r="R80" s="21">
        <v>5.8</v>
      </c>
      <c r="S80" s="2">
        <v>100</v>
      </c>
      <c r="U80" s="21">
        <v>55.6</v>
      </c>
      <c r="V80" s="21">
        <v>13.1</v>
      </c>
      <c r="W80" s="21">
        <v>6.4</v>
      </c>
      <c r="X80" s="21">
        <v>19.100000000000001</v>
      </c>
      <c r="Y80" s="21">
        <v>5.8</v>
      </c>
      <c r="Z80" s="2">
        <v>100</v>
      </c>
      <c r="AB80" s="21">
        <v>27.9</v>
      </c>
      <c r="AC80" s="21">
        <v>52.4</v>
      </c>
      <c r="AD80" s="21">
        <v>12.1</v>
      </c>
      <c r="AE80" s="21">
        <v>7.6</v>
      </c>
      <c r="AF80" s="2">
        <v>100</v>
      </c>
    </row>
    <row r="81" spans="1:32">
      <c r="A81" s="20">
        <v>1980</v>
      </c>
      <c r="B81" s="25">
        <v>16.100000000000001</v>
      </c>
      <c r="C81" s="23"/>
      <c r="D81" s="22">
        <v>26300</v>
      </c>
      <c r="E81" s="22">
        <v>7400</v>
      </c>
      <c r="F81" s="22">
        <v>4800</v>
      </c>
      <c r="G81" s="22">
        <v>29000</v>
      </c>
      <c r="H81" s="48"/>
      <c r="I81" s="21">
        <v>75.400000000000006</v>
      </c>
      <c r="J81" s="21">
        <v>0</v>
      </c>
      <c r="K81" s="21">
        <v>3.6</v>
      </c>
      <c r="L81" s="21">
        <v>4.7</v>
      </c>
      <c r="M81" s="21">
        <v>83.7</v>
      </c>
      <c r="O81" s="21">
        <v>6.9</v>
      </c>
      <c r="P81" s="21">
        <v>0.5</v>
      </c>
      <c r="Q81" s="21">
        <v>3.4</v>
      </c>
      <c r="R81" s="21">
        <v>5.6</v>
      </c>
      <c r="S81" s="2">
        <v>100</v>
      </c>
      <c r="U81" s="21">
        <v>53</v>
      </c>
      <c r="V81" s="21">
        <v>12.9</v>
      </c>
      <c r="W81" s="21">
        <v>6.8</v>
      </c>
      <c r="X81" s="21">
        <v>21.2</v>
      </c>
      <c r="Y81" s="21">
        <v>6.3</v>
      </c>
      <c r="Z81" s="2">
        <v>100</v>
      </c>
      <c r="AB81" s="21">
        <v>30.8</v>
      </c>
      <c r="AC81" s="21">
        <v>52.3</v>
      </c>
      <c r="AD81" s="21">
        <v>10</v>
      </c>
      <c r="AE81" s="21">
        <v>7</v>
      </c>
      <c r="AF81" s="2">
        <v>100</v>
      </c>
    </row>
    <row r="82" spans="1:32">
      <c r="A82" s="20">
        <v>1981</v>
      </c>
      <c r="B82" s="25">
        <v>16.3</v>
      </c>
      <c r="C82" s="23"/>
      <c r="D82" s="22">
        <v>26200</v>
      </c>
      <c r="E82" s="22">
        <v>7400</v>
      </c>
      <c r="F82" s="22">
        <v>4900</v>
      </c>
      <c r="G82" s="22">
        <v>28600</v>
      </c>
      <c r="H82" s="48"/>
      <c r="I82" s="21">
        <v>75</v>
      </c>
      <c r="J82" s="21">
        <v>0</v>
      </c>
      <c r="K82" s="21">
        <v>3.6</v>
      </c>
      <c r="L82" s="21">
        <v>5</v>
      </c>
      <c r="M82" s="21">
        <v>83.7</v>
      </c>
      <c r="O82" s="21">
        <v>7</v>
      </c>
      <c r="P82" s="21">
        <v>0.5</v>
      </c>
      <c r="Q82" s="21">
        <v>3.1</v>
      </c>
      <c r="R82" s="21">
        <v>5.7</v>
      </c>
      <c r="S82" s="2">
        <v>100</v>
      </c>
      <c r="U82" s="21">
        <v>54</v>
      </c>
      <c r="V82" s="21">
        <v>14.1</v>
      </c>
      <c r="W82" s="21">
        <v>6.7</v>
      </c>
      <c r="X82" s="21">
        <v>19.399999999999999</v>
      </c>
      <c r="Y82" s="21">
        <v>5.8</v>
      </c>
      <c r="Z82" s="2">
        <v>100</v>
      </c>
      <c r="AB82" s="21">
        <v>32.200000000000003</v>
      </c>
      <c r="AC82" s="21">
        <v>54.4</v>
      </c>
      <c r="AD82" s="21">
        <v>7.5</v>
      </c>
      <c r="AE82" s="21">
        <v>5.9</v>
      </c>
      <c r="AF82" s="2">
        <v>100</v>
      </c>
    </row>
    <row r="83" spans="1:32">
      <c r="A83" s="20">
        <v>1982</v>
      </c>
      <c r="B83" s="25">
        <v>16.399999999999999</v>
      </c>
      <c r="C83" s="23"/>
      <c r="D83" s="22">
        <v>24900</v>
      </c>
      <c r="E83" s="22">
        <v>8000</v>
      </c>
      <c r="F83" s="22">
        <v>4400</v>
      </c>
      <c r="G83" s="22">
        <v>28500</v>
      </c>
      <c r="H83" s="48"/>
      <c r="I83" s="21">
        <v>74.900000000000006</v>
      </c>
      <c r="J83" s="21">
        <v>0</v>
      </c>
      <c r="K83" s="21">
        <v>4.2</v>
      </c>
      <c r="L83" s="21">
        <v>5.0999999999999996</v>
      </c>
      <c r="M83" s="21">
        <v>84.1</v>
      </c>
      <c r="O83" s="21">
        <v>7.3</v>
      </c>
      <c r="P83" s="21">
        <v>0.5</v>
      </c>
      <c r="Q83" s="21">
        <v>2.9</v>
      </c>
      <c r="R83" s="21">
        <v>5.2</v>
      </c>
      <c r="S83" s="2">
        <v>100</v>
      </c>
      <c r="U83" s="21">
        <v>51.6</v>
      </c>
      <c r="V83" s="21">
        <v>15.4</v>
      </c>
      <c r="W83" s="21">
        <v>6.4</v>
      </c>
      <c r="X83" s="21">
        <v>20.5</v>
      </c>
      <c r="Y83" s="21">
        <v>6.1</v>
      </c>
      <c r="Z83" s="2">
        <v>100</v>
      </c>
      <c r="AB83" s="21">
        <v>30.6</v>
      </c>
      <c r="AC83" s="21">
        <v>57.9</v>
      </c>
      <c r="AD83" s="21">
        <v>5.0999999999999996</v>
      </c>
      <c r="AE83" s="21">
        <v>6.4</v>
      </c>
      <c r="AF83" s="2">
        <v>100</v>
      </c>
    </row>
    <row r="84" spans="1:32">
      <c r="A84" s="20">
        <v>1983</v>
      </c>
      <c r="B84" s="25">
        <v>16.899999999999999</v>
      </c>
      <c r="C84" s="23"/>
      <c r="D84" s="22">
        <v>23800</v>
      </c>
      <c r="E84" s="22">
        <v>7900</v>
      </c>
      <c r="F84" s="22">
        <v>4200</v>
      </c>
      <c r="G84" s="22">
        <v>27500</v>
      </c>
      <c r="H84" s="48"/>
      <c r="I84" s="21">
        <v>73.599999999999994</v>
      </c>
      <c r="J84" s="21">
        <v>0</v>
      </c>
      <c r="K84" s="21">
        <v>4.4000000000000004</v>
      </c>
      <c r="L84" s="21">
        <v>5.0999999999999996</v>
      </c>
      <c r="M84" s="21">
        <v>83.1</v>
      </c>
      <c r="O84" s="21">
        <v>7.4</v>
      </c>
      <c r="P84" s="21">
        <v>0.7</v>
      </c>
      <c r="Q84" s="21">
        <v>3.3</v>
      </c>
      <c r="R84" s="21">
        <v>5.5</v>
      </c>
      <c r="S84" s="2">
        <v>100</v>
      </c>
      <c r="U84" s="21">
        <v>52.4</v>
      </c>
      <c r="V84" s="21">
        <v>15.2</v>
      </c>
      <c r="W84" s="21">
        <v>6.5</v>
      </c>
      <c r="X84" s="21">
        <v>20.2</v>
      </c>
      <c r="Y84" s="21">
        <v>5.7</v>
      </c>
      <c r="Z84" s="2">
        <v>100</v>
      </c>
      <c r="AB84" s="21">
        <v>27.8</v>
      </c>
      <c r="AC84" s="21">
        <v>57.6</v>
      </c>
      <c r="AD84" s="21">
        <v>6.7</v>
      </c>
      <c r="AE84" s="21">
        <v>7.9</v>
      </c>
      <c r="AF84" s="2">
        <v>100</v>
      </c>
    </row>
    <row r="85" spans="1:32">
      <c r="A85" s="20">
        <v>1984</v>
      </c>
      <c r="B85" s="25">
        <v>16.899999999999999</v>
      </c>
      <c r="C85" s="23"/>
      <c r="D85" s="22">
        <v>26500</v>
      </c>
      <c r="E85" s="22">
        <v>7500</v>
      </c>
      <c r="F85" s="22">
        <v>4900</v>
      </c>
      <c r="G85" s="22">
        <v>29200</v>
      </c>
      <c r="H85" s="48"/>
      <c r="I85" s="21">
        <v>72.900000000000006</v>
      </c>
      <c r="J85" s="21">
        <v>0.2</v>
      </c>
      <c r="K85" s="21">
        <v>4.0999999999999996</v>
      </c>
      <c r="L85" s="21">
        <v>5.2</v>
      </c>
      <c r="M85" s="21">
        <v>82.4</v>
      </c>
      <c r="O85" s="21">
        <v>7.4</v>
      </c>
      <c r="P85" s="21">
        <v>0.5</v>
      </c>
      <c r="Q85" s="21">
        <v>3.3</v>
      </c>
      <c r="R85" s="21">
        <v>6.4</v>
      </c>
      <c r="S85" s="2">
        <v>100</v>
      </c>
      <c r="U85" s="21">
        <v>50.4</v>
      </c>
      <c r="V85" s="21">
        <v>15</v>
      </c>
      <c r="W85" s="21">
        <v>8.3000000000000007</v>
      </c>
      <c r="X85" s="21">
        <v>19.600000000000001</v>
      </c>
      <c r="Y85" s="21">
        <v>6.7</v>
      </c>
      <c r="Z85" s="2">
        <v>100</v>
      </c>
      <c r="AB85" s="21">
        <v>27.5</v>
      </c>
      <c r="AC85" s="21">
        <v>56.9</v>
      </c>
      <c r="AD85" s="21">
        <v>7.1</v>
      </c>
      <c r="AE85" s="21">
        <v>8.5</v>
      </c>
      <c r="AF85" s="2">
        <v>100</v>
      </c>
    </row>
    <row r="86" spans="1:32">
      <c r="A86" s="20">
        <v>1985</v>
      </c>
      <c r="B86" s="25">
        <v>17.3</v>
      </c>
      <c r="C86" s="23"/>
      <c r="D86" s="22">
        <v>26300</v>
      </c>
      <c r="E86" s="22">
        <v>7500</v>
      </c>
      <c r="F86" s="22">
        <v>4900</v>
      </c>
      <c r="G86" s="22">
        <v>28900</v>
      </c>
      <c r="H86" s="48"/>
      <c r="I86" s="21">
        <v>72.900000000000006</v>
      </c>
      <c r="J86" s="21">
        <v>0.3</v>
      </c>
      <c r="K86" s="21">
        <v>4.2</v>
      </c>
      <c r="L86" s="21">
        <v>5.3</v>
      </c>
      <c r="M86" s="21">
        <v>82.7</v>
      </c>
      <c r="O86" s="21">
        <v>7.4</v>
      </c>
      <c r="P86" s="21">
        <v>0.6</v>
      </c>
      <c r="Q86" s="21">
        <v>3.2</v>
      </c>
      <c r="R86" s="21">
        <v>6.2</v>
      </c>
      <c r="S86" s="2">
        <v>100</v>
      </c>
      <c r="U86" s="21">
        <v>51</v>
      </c>
      <c r="V86" s="21">
        <v>16.2</v>
      </c>
      <c r="W86" s="21">
        <v>8.4</v>
      </c>
      <c r="X86" s="21">
        <v>18.2</v>
      </c>
      <c r="Y86" s="21">
        <v>6.2</v>
      </c>
      <c r="Z86" s="2">
        <v>100</v>
      </c>
      <c r="AB86" s="21">
        <v>27</v>
      </c>
      <c r="AC86" s="21">
        <v>58.3</v>
      </c>
      <c r="AD86" s="21">
        <v>6.4</v>
      </c>
      <c r="AE86" s="21">
        <v>8.1999999999999993</v>
      </c>
      <c r="AF86" s="2">
        <v>100</v>
      </c>
    </row>
    <row r="87" spans="1:32">
      <c r="A87" s="20">
        <v>1986</v>
      </c>
      <c r="B87" s="25">
        <v>17.600000000000001</v>
      </c>
      <c r="C87" s="23"/>
      <c r="D87" s="22">
        <v>26300</v>
      </c>
      <c r="E87" s="22">
        <v>8200</v>
      </c>
      <c r="F87" s="22">
        <v>4900</v>
      </c>
      <c r="G87" s="22">
        <v>29500</v>
      </c>
      <c r="H87" s="48"/>
      <c r="I87" s="21">
        <v>72.099999999999994</v>
      </c>
      <c r="J87" s="21">
        <v>0.3</v>
      </c>
      <c r="K87" s="21">
        <v>4.2</v>
      </c>
      <c r="L87" s="21">
        <v>5.3</v>
      </c>
      <c r="M87" s="21">
        <v>82</v>
      </c>
      <c r="O87" s="21">
        <v>6.8</v>
      </c>
      <c r="P87" s="21">
        <v>0.7</v>
      </c>
      <c r="Q87" s="21">
        <v>3.8</v>
      </c>
      <c r="R87" s="21">
        <v>6.7</v>
      </c>
      <c r="S87" s="2">
        <v>100</v>
      </c>
      <c r="U87" s="21">
        <v>49.7</v>
      </c>
      <c r="V87" s="21">
        <v>19.7</v>
      </c>
      <c r="W87" s="21">
        <v>7.9</v>
      </c>
      <c r="X87" s="21">
        <v>16.899999999999999</v>
      </c>
      <c r="Y87" s="21">
        <v>5.9</v>
      </c>
      <c r="Z87" s="2">
        <v>100</v>
      </c>
      <c r="AB87" s="21">
        <v>27.1</v>
      </c>
      <c r="AC87" s="21">
        <v>58.6</v>
      </c>
      <c r="AD87" s="21">
        <v>6.4</v>
      </c>
      <c r="AE87" s="21">
        <v>7.9</v>
      </c>
      <c r="AF87" s="2">
        <v>100</v>
      </c>
    </row>
    <row r="88" spans="1:32">
      <c r="A88" s="20">
        <v>1987</v>
      </c>
      <c r="B88" s="25">
        <v>18.7</v>
      </c>
      <c r="C88" s="23"/>
      <c r="D88" s="22">
        <v>24700</v>
      </c>
      <c r="E88" s="22">
        <v>8400</v>
      </c>
      <c r="F88" s="22">
        <v>4500</v>
      </c>
      <c r="G88" s="22">
        <v>28700</v>
      </c>
      <c r="H88" s="48"/>
      <c r="I88" s="21">
        <v>71.5</v>
      </c>
      <c r="J88" s="21">
        <v>0.3</v>
      </c>
      <c r="K88" s="21">
        <v>4.7</v>
      </c>
      <c r="L88" s="21">
        <v>5.3</v>
      </c>
      <c r="M88" s="21">
        <v>81.7</v>
      </c>
      <c r="O88" s="21">
        <v>7.2</v>
      </c>
      <c r="P88" s="21">
        <v>0.5</v>
      </c>
      <c r="Q88" s="21">
        <v>4</v>
      </c>
      <c r="R88" s="21">
        <v>6.5</v>
      </c>
      <c r="S88" s="2">
        <v>100</v>
      </c>
      <c r="U88" s="21">
        <v>53</v>
      </c>
      <c r="V88" s="21">
        <v>20.8</v>
      </c>
      <c r="W88" s="21">
        <v>7.2</v>
      </c>
      <c r="X88" s="21">
        <v>14.3</v>
      </c>
      <c r="Y88" s="21">
        <v>4.7</v>
      </c>
      <c r="Z88" s="2">
        <v>100</v>
      </c>
      <c r="AB88" s="21">
        <v>22.7</v>
      </c>
      <c r="AC88" s="21">
        <v>60.4</v>
      </c>
      <c r="AD88" s="21">
        <v>8.5</v>
      </c>
      <c r="AE88" s="21">
        <v>8.5</v>
      </c>
      <c r="AF88" s="2">
        <v>100</v>
      </c>
    </row>
    <row r="89" spans="1:32">
      <c r="A89" s="20">
        <v>1988</v>
      </c>
      <c r="B89" s="25">
        <v>19.2</v>
      </c>
      <c r="C89" s="23"/>
      <c r="D89" s="22">
        <v>25300</v>
      </c>
      <c r="E89" s="22">
        <v>8400</v>
      </c>
      <c r="F89" s="22">
        <v>4600</v>
      </c>
      <c r="G89" s="22">
        <v>29000</v>
      </c>
      <c r="H89" s="48"/>
      <c r="I89" s="21">
        <v>70.599999999999994</v>
      </c>
      <c r="J89" s="21">
        <v>0.4</v>
      </c>
      <c r="K89" s="21">
        <v>4.5</v>
      </c>
      <c r="L89" s="21">
        <v>5.5</v>
      </c>
      <c r="M89" s="21">
        <v>81</v>
      </c>
      <c r="O89" s="21">
        <v>7.2</v>
      </c>
      <c r="P89" s="21">
        <v>0.3</v>
      </c>
      <c r="Q89" s="21">
        <v>4.0999999999999996</v>
      </c>
      <c r="R89" s="21">
        <v>7.5</v>
      </c>
      <c r="S89" s="2">
        <v>100</v>
      </c>
      <c r="U89" s="21">
        <v>52</v>
      </c>
      <c r="V89" s="21">
        <v>21.5</v>
      </c>
      <c r="W89" s="21">
        <v>7.6</v>
      </c>
      <c r="X89" s="21">
        <v>14.3</v>
      </c>
      <c r="Y89" s="21">
        <v>4.7</v>
      </c>
      <c r="Z89" s="2">
        <v>100</v>
      </c>
      <c r="AB89" s="21">
        <v>22</v>
      </c>
      <c r="AC89" s="21">
        <v>61.8</v>
      </c>
      <c r="AD89" s="21">
        <v>8.1</v>
      </c>
      <c r="AE89" s="21">
        <v>8.1</v>
      </c>
      <c r="AF89" s="2">
        <v>100</v>
      </c>
    </row>
    <row r="90" spans="1:32">
      <c r="A90" s="20">
        <v>1989</v>
      </c>
      <c r="B90" s="25">
        <v>19.2</v>
      </c>
      <c r="C90" s="23"/>
      <c r="D90" s="22">
        <v>25800</v>
      </c>
      <c r="E90" s="22">
        <v>8500</v>
      </c>
      <c r="F90" s="22">
        <v>4600</v>
      </c>
      <c r="G90" s="22">
        <v>29700</v>
      </c>
      <c r="H90" s="48"/>
      <c r="I90" s="21">
        <v>70.5</v>
      </c>
      <c r="J90" s="21">
        <v>0.5</v>
      </c>
      <c r="K90" s="21">
        <v>4.5</v>
      </c>
      <c r="L90" s="21">
        <v>5.5</v>
      </c>
      <c r="M90" s="21">
        <v>80.900000000000006</v>
      </c>
      <c r="O90" s="21">
        <v>6.9</v>
      </c>
      <c r="P90" s="21">
        <v>0.4</v>
      </c>
      <c r="Q90" s="21">
        <v>4.2</v>
      </c>
      <c r="R90" s="21">
        <v>7.6</v>
      </c>
      <c r="S90" s="2">
        <v>100</v>
      </c>
      <c r="U90" s="21">
        <v>50.5</v>
      </c>
      <c r="V90" s="21">
        <v>21.6</v>
      </c>
      <c r="W90" s="21">
        <v>8.8000000000000007</v>
      </c>
      <c r="X90" s="21">
        <v>14.5</v>
      </c>
      <c r="Y90" s="21">
        <v>4.5</v>
      </c>
      <c r="Z90" s="2">
        <v>100</v>
      </c>
      <c r="AB90" s="21">
        <v>21.3</v>
      </c>
      <c r="AC90" s="21">
        <v>63.2</v>
      </c>
      <c r="AD90" s="21">
        <v>7.7</v>
      </c>
      <c r="AE90" s="21">
        <v>7.8</v>
      </c>
      <c r="AF90" s="2">
        <v>100</v>
      </c>
    </row>
    <row r="91" spans="1:32">
      <c r="A91" s="20">
        <v>1990</v>
      </c>
      <c r="B91" s="25">
        <v>19.100000000000001</v>
      </c>
      <c r="C91" s="23"/>
      <c r="D91" s="22">
        <v>26900</v>
      </c>
      <c r="E91" s="22">
        <v>8700</v>
      </c>
      <c r="F91" s="22">
        <v>5000</v>
      </c>
      <c r="G91" s="22">
        <v>30600</v>
      </c>
      <c r="H91" s="48"/>
      <c r="I91" s="21">
        <v>71.099999999999994</v>
      </c>
      <c r="J91" s="21">
        <v>0.5</v>
      </c>
      <c r="K91" s="21">
        <v>4.4000000000000004</v>
      </c>
      <c r="L91" s="21">
        <v>5.6</v>
      </c>
      <c r="M91" s="21">
        <v>81.599999999999994</v>
      </c>
      <c r="O91" s="21">
        <v>6.8</v>
      </c>
      <c r="P91" s="21">
        <v>0.1</v>
      </c>
      <c r="Q91" s="21">
        <v>4.0999999999999996</v>
      </c>
      <c r="R91" s="21">
        <v>7.4</v>
      </c>
      <c r="S91" s="2">
        <v>100</v>
      </c>
      <c r="U91" s="21">
        <v>47.9</v>
      </c>
      <c r="V91" s="21">
        <v>20.9</v>
      </c>
      <c r="W91" s="21">
        <v>10.8</v>
      </c>
      <c r="X91" s="21">
        <v>14.9</v>
      </c>
      <c r="Y91" s="21">
        <v>5.5</v>
      </c>
      <c r="Z91" s="2">
        <v>100</v>
      </c>
      <c r="AB91" s="21">
        <v>23.2</v>
      </c>
      <c r="AC91" s="21">
        <v>62.4</v>
      </c>
      <c r="AD91" s="21">
        <v>7.1</v>
      </c>
      <c r="AE91" s="21">
        <v>7.3</v>
      </c>
      <c r="AF91" s="2">
        <v>100</v>
      </c>
    </row>
    <row r="92" spans="1:32">
      <c r="A92" s="20">
        <v>1991</v>
      </c>
      <c r="B92" s="25">
        <v>19.3</v>
      </c>
      <c r="C92" s="23"/>
      <c r="D92" s="22">
        <v>25700</v>
      </c>
      <c r="E92" s="22">
        <v>9400</v>
      </c>
      <c r="F92" s="22">
        <v>4700</v>
      </c>
      <c r="G92" s="22">
        <v>30300</v>
      </c>
      <c r="H92" s="48"/>
      <c r="I92" s="21">
        <v>71.400000000000006</v>
      </c>
      <c r="J92" s="21">
        <v>0.5</v>
      </c>
      <c r="K92" s="21">
        <v>4.5</v>
      </c>
      <c r="L92" s="21">
        <v>5.6</v>
      </c>
      <c r="M92" s="21">
        <v>82.1</v>
      </c>
      <c r="O92" s="21">
        <v>6.2</v>
      </c>
      <c r="P92" s="21">
        <v>0.3</v>
      </c>
      <c r="Q92" s="21">
        <v>3.9</v>
      </c>
      <c r="R92" s="21">
        <v>7.4</v>
      </c>
      <c r="S92" s="2">
        <v>100</v>
      </c>
      <c r="U92" s="21">
        <v>45.5</v>
      </c>
      <c r="V92" s="21">
        <v>20.2</v>
      </c>
      <c r="W92" s="21">
        <v>11.7</v>
      </c>
      <c r="X92" s="21">
        <v>16.899999999999999</v>
      </c>
      <c r="Y92" s="21">
        <v>5.8</v>
      </c>
      <c r="Z92" s="2">
        <v>100</v>
      </c>
      <c r="AB92" s="21">
        <v>20.8</v>
      </c>
      <c r="AC92" s="21">
        <v>63.4</v>
      </c>
      <c r="AD92" s="21">
        <v>6.9</v>
      </c>
      <c r="AE92" s="21">
        <v>8.9</v>
      </c>
      <c r="AF92" s="2">
        <v>100</v>
      </c>
    </row>
    <row r="93" spans="1:32">
      <c r="A93" s="20">
        <v>1992</v>
      </c>
      <c r="B93" s="25">
        <v>19.600000000000001</v>
      </c>
      <c r="C93" s="23"/>
      <c r="D93" s="22">
        <v>24900</v>
      </c>
      <c r="E93" s="22">
        <v>10200</v>
      </c>
      <c r="F93" s="22">
        <v>4500</v>
      </c>
      <c r="G93" s="22">
        <v>30600</v>
      </c>
      <c r="H93" s="48"/>
      <c r="I93" s="21">
        <v>70.5</v>
      </c>
      <c r="J93" s="21">
        <v>0.6</v>
      </c>
      <c r="K93" s="21">
        <v>4.9000000000000004</v>
      </c>
      <c r="L93" s="21">
        <v>5.6</v>
      </c>
      <c r="M93" s="21">
        <v>81.5</v>
      </c>
      <c r="O93" s="21">
        <v>5.7</v>
      </c>
      <c r="P93" s="21">
        <v>0.3</v>
      </c>
      <c r="Q93" s="21">
        <v>4.0999999999999996</v>
      </c>
      <c r="R93" s="21">
        <v>8.4</v>
      </c>
      <c r="S93" s="2">
        <v>100</v>
      </c>
      <c r="U93" s="21">
        <v>43.7</v>
      </c>
      <c r="V93" s="21">
        <v>21.2</v>
      </c>
      <c r="W93" s="21">
        <v>12.4</v>
      </c>
      <c r="X93" s="21">
        <v>16.7</v>
      </c>
      <c r="Y93" s="21">
        <v>6</v>
      </c>
      <c r="Z93" s="2">
        <v>100</v>
      </c>
      <c r="AB93" s="21">
        <v>18.8</v>
      </c>
      <c r="AC93" s="21">
        <v>64</v>
      </c>
      <c r="AD93" s="21">
        <v>7.2</v>
      </c>
      <c r="AE93" s="21">
        <v>10</v>
      </c>
      <c r="AF93" s="2">
        <v>100</v>
      </c>
    </row>
    <row r="94" spans="1:32">
      <c r="A94" s="20">
        <v>1993</v>
      </c>
      <c r="B94" s="25">
        <v>19.7</v>
      </c>
      <c r="C94" s="23"/>
      <c r="D94" s="22">
        <v>24900</v>
      </c>
      <c r="E94" s="22">
        <v>10800</v>
      </c>
      <c r="F94" s="22">
        <v>4500</v>
      </c>
      <c r="G94" s="22">
        <v>31100</v>
      </c>
      <c r="H94" s="48"/>
      <c r="I94" s="21">
        <v>70.400000000000006</v>
      </c>
      <c r="J94" s="21">
        <v>0.6</v>
      </c>
      <c r="K94" s="21">
        <v>5.3</v>
      </c>
      <c r="L94" s="21">
        <v>5.5</v>
      </c>
      <c r="M94" s="21">
        <v>81.8</v>
      </c>
      <c r="O94" s="21">
        <v>5.6</v>
      </c>
      <c r="P94" s="21">
        <v>0.4</v>
      </c>
      <c r="Q94" s="21">
        <v>3.9</v>
      </c>
      <c r="R94" s="21">
        <v>8.4</v>
      </c>
      <c r="S94" s="2">
        <v>100</v>
      </c>
      <c r="U94" s="21">
        <v>42.7</v>
      </c>
      <c r="V94" s="21">
        <v>21.3</v>
      </c>
      <c r="W94" s="21">
        <v>13.8</v>
      </c>
      <c r="X94" s="21">
        <v>15.8</v>
      </c>
      <c r="Y94" s="21">
        <v>6.4</v>
      </c>
      <c r="Z94" s="2">
        <v>100</v>
      </c>
      <c r="AB94" s="21">
        <v>17.7</v>
      </c>
      <c r="AC94" s="21">
        <v>63.3</v>
      </c>
      <c r="AD94" s="21">
        <v>8.6999999999999993</v>
      </c>
      <c r="AE94" s="21">
        <v>10.3</v>
      </c>
      <c r="AF94" s="2">
        <v>100</v>
      </c>
    </row>
    <row r="95" spans="1:32">
      <c r="A95" s="20">
        <v>1994</v>
      </c>
      <c r="B95" s="25">
        <v>20.3</v>
      </c>
      <c r="C95" s="23"/>
      <c r="D95" s="22">
        <v>25000</v>
      </c>
      <c r="E95" s="22">
        <v>10800</v>
      </c>
      <c r="F95" s="22">
        <v>4500</v>
      </c>
      <c r="G95" s="22">
        <v>31300</v>
      </c>
      <c r="H95" s="48"/>
      <c r="I95" s="21">
        <v>70.7</v>
      </c>
      <c r="J95" s="21">
        <v>0.7</v>
      </c>
      <c r="K95" s="21">
        <v>5.8</v>
      </c>
      <c r="L95" s="21">
        <v>5.6</v>
      </c>
      <c r="M95" s="21">
        <v>82.7</v>
      </c>
      <c r="O95" s="21">
        <v>5.0999999999999996</v>
      </c>
      <c r="P95" s="21">
        <v>0.3</v>
      </c>
      <c r="Q95" s="21">
        <v>3.9</v>
      </c>
      <c r="R95" s="21">
        <v>8</v>
      </c>
      <c r="S95" s="2">
        <v>100</v>
      </c>
      <c r="U95" s="21">
        <v>45.5</v>
      </c>
      <c r="V95" s="21">
        <v>22.9</v>
      </c>
      <c r="W95" s="21">
        <v>12.6</v>
      </c>
      <c r="X95" s="21">
        <v>13.6</v>
      </c>
      <c r="Y95" s="21">
        <v>5.5</v>
      </c>
      <c r="Z95" s="2">
        <v>100</v>
      </c>
      <c r="AB95" s="21">
        <v>15.1</v>
      </c>
      <c r="AC95" s="21">
        <v>64.400000000000006</v>
      </c>
      <c r="AD95" s="21">
        <v>8.9</v>
      </c>
      <c r="AE95" s="21">
        <v>11.6</v>
      </c>
      <c r="AF95" s="2">
        <v>100</v>
      </c>
    </row>
    <row r="96" spans="1:32">
      <c r="A96" s="20">
        <v>1995</v>
      </c>
      <c r="B96" s="25">
        <v>20.100000000000001</v>
      </c>
      <c r="C96" s="23"/>
      <c r="D96" s="22">
        <v>26700</v>
      </c>
      <c r="E96" s="22">
        <v>10900</v>
      </c>
      <c r="F96" s="22">
        <v>4800</v>
      </c>
      <c r="G96" s="22">
        <v>32800</v>
      </c>
      <c r="H96" s="48"/>
      <c r="I96" s="21">
        <v>71</v>
      </c>
      <c r="J96" s="21">
        <v>0.8</v>
      </c>
      <c r="K96" s="21">
        <v>5.9</v>
      </c>
      <c r="L96" s="21">
        <v>5.6</v>
      </c>
      <c r="M96" s="21">
        <v>83.3</v>
      </c>
      <c r="O96" s="21">
        <v>5</v>
      </c>
      <c r="P96" s="21">
        <v>0.4</v>
      </c>
      <c r="Q96" s="21">
        <v>3.4</v>
      </c>
      <c r="R96" s="21">
        <v>7.9</v>
      </c>
      <c r="S96" s="2">
        <v>100</v>
      </c>
      <c r="U96" s="21">
        <v>44.3</v>
      </c>
      <c r="V96" s="21">
        <v>23.5</v>
      </c>
      <c r="W96" s="21">
        <v>13.7</v>
      </c>
      <c r="X96" s="21">
        <v>13.3</v>
      </c>
      <c r="Y96" s="21">
        <v>5.2</v>
      </c>
      <c r="Z96" s="2">
        <v>100</v>
      </c>
      <c r="AB96" s="21">
        <v>15.4</v>
      </c>
      <c r="AC96" s="21">
        <v>64.900000000000006</v>
      </c>
      <c r="AD96" s="21">
        <v>9</v>
      </c>
      <c r="AE96" s="21">
        <v>10.7</v>
      </c>
      <c r="AF96" s="2">
        <v>100</v>
      </c>
    </row>
    <row r="97" spans="1:32">
      <c r="A97" s="20">
        <v>1996</v>
      </c>
      <c r="B97" s="25">
        <v>20.5</v>
      </c>
      <c r="C97" s="23"/>
      <c r="D97" s="22">
        <v>26900</v>
      </c>
      <c r="E97" s="22">
        <v>11000</v>
      </c>
      <c r="F97" s="22">
        <v>4800</v>
      </c>
      <c r="G97" s="22">
        <v>33100</v>
      </c>
      <c r="H97" s="48"/>
      <c r="I97" s="21">
        <v>71</v>
      </c>
      <c r="J97" s="21">
        <v>0.9</v>
      </c>
      <c r="K97" s="21">
        <v>5.9</v>
      </c>
      <c r="L97" s="21">
        <v>5.6</v>
      </c>
      <c r="M97" s="21">
        <v>83.4</v>
      </c>
      <c r="O97" s="21">
        <v>4.8</v>
      </c>
      <c r="P97" s="21">
        <v>0.5</v>
      </c>
      <c r="Q97" s="21">
        <v>3.5</v>
      </c>
      <c r="R97" s="21">
        <v>7.8</v>
      </c>
      <c r="S97" s="2">
        <v>100</v>
      </c>
      <c r="U97" s="21">
        <v>41.9</v>
      </c>
      <c r="V97" s="21">
        <v>24.3</v>
      </c>
      <c r="W97" s="21">
        <v>15.5</v>
      </c>
      <c r="X97" s="21">
        <v>12.8</v>
      </c>
      <c r="Y97" s="21">
        <v>5.4</v>
      </c>
      <c r="Z97" s="2">
        <v>100</v>
      </c>
      <c r="AB97" s="21">
        <v>14.9</v>
      </c>
      <c r="AC97" s="21">
        <v>65.7</v>
      </c>
      <c r="AD97" s="21">
        <v>9.1</v>
      </c>
      <c r="AE97" s="21">
        <v>10.199999999999999</v>
      </c>
      <c r="AF97" s="2">
        <v>100</v>
      </c>
    </row>
    <row r="98" spans="1:32">
      <c r="A98" s="20">
        <v>1997</v>
      </c>
      <c r="B98" s="25">
        <v>20.7</v>
      </c>
      <c r="C98" s="23"/>
      <c r="D98" s="22">
        <v>27600</v>
      </c>
      <c r="E98" s="22">
        <v>11100</v>
      </c>
      <c r="F98" s="22">
        <v>5000</v>
      </c>
      <c r="G98" s="22">
        <v>33800</v>
      </c>
      <c r="H98" s="48"/>
      <c r="I98" s="21">
        <v>71.599999999999994</v>
      </c>
      <c r="J98" s="21">
        <v>1</v>
      </c>
      <c r="K98" s="21">
        <v>5.3</v>
      </c>
      <c r="L98" s="21">
        <v>5.6</v>
      </c>
      <c r="M98" s="21">
        <v>83.6</v>
      </c>
      <c r="O98" s="21">
        <v>4.5999999999999996</v>
      </c>
      <c r="P98" s="21">
        <v>0.6</v>
      </c>
      <c r="Q98" s="21">
        <v>3.7</v>
      </c>
      <c r="R98" s="21">
        <v>7.5</v>
      </c>
      <c r="S98" s="2">
        <v>100</v>
      </c>
      <c r="U98" s="21">
        <v>42.8</v>
      </c>
      <c r="V98" s="21">
        <v>25.7</v>
      </c>
      <c r="W98" s="21">
        <v>13.8</v>
      </c>
      <c r="X98" s="21">
        <v>12.4</v>
      </c>
      <c r="Y98" s="21">
        <v>5.3</v>
      </c>
      <c r="Z98" s="2">
        <v>100</v>
      </c>
      <c r="AB98" s="21">
        <v>15.8</v>
      </c>
      <c r="AC98" s="21">
        <v>65.3</v>
      </c>
      <c r="AD98" s="21">
        <v>8.6</v>
      </c>
      <c r="AE98" s="21">
        <v>10.3</v>
      </c>
      <c r="AF98" s="2">
        <v>100</v>
      </c>
    </row>
    <row r="99" spans="1:32">
      <c r="A99" s="20">
        <v>1998</v>
      </c>
      <c r="B99" s="25">
        <v>20.8</v>
      </c>
      <c r="C99" s="23"/>
      <c r="D99" s="22">
        <v>29300</v>
      </c>
      <c r="E99" s="22">
        <v>11100</v>
      </c>
      <c r="F99" s="22">
        <v>5000</v>
      </c>
      <c r="G99" s="22">
        <v>35400</v>
      </c>
      <c r="H99" s="48"/>
      <c r="I99" s="21">
        <v>71.7</v>
      </c>
      <c r="J99" s="21">
        <v>1.1000000000000001</v>
      </c>
      <c r="K99" s="21">
        <v>5.0999999999999996</v>
      </c>
      <c r="L99" s="21">
        <v>5.7</v>
      </c>
      <c r="M99" s="21">
        <v>83.5</v>
      </c>
      <c r="O99" s="21">
        <v>4.2</v>
      </c>
      <c r="P99" s="21">
        <v>0.7</v>
      </c>
      <c r="Q99" s="21">
        <v>3.6</v>
      </c>
      <c r="R99" s="21">
        <v>8</v>
      </c>
      <c r="S99" s="2">
        <v>100</v>
      </c>
      <c r="U99" s="21">
        <v>43.3</v>
      </c>
      <c r="V99" s="21">
        <v>26.2</v>
      </c>
      <c r="W99" s="21">
        <v>13.7</v>
      </c>
      <c r="X99" s="21">
        <v>11.7</v>
      </c>
      <c r="Y99" s="21">
        <v>5.0999999999999996</v>
      </c>
      <c r="Z99" s="2">
        <v>100</v>
      </c>
      <c r="AB99" s="21">
        <v>12.6</v>
      </c>
      <c r="AC99" s="21">
        <v>69.099999999999994</v>
      </c>
      <c r="AD99" s="21">
        <v>8</v>
      </c>
      <c r="AE99" s="21">
        <v>10.3</v>
      </c>
      <c r="AF99" s="2">
        <v>100</v>
      </c>
    </row>
    <row r="100" spans="1:32">
      <c r="A100" s="20">
        <v>1999</v>
      </c>
      <c r="B100" s="25">
        <v>20.8</v>
      </c>
      <c r="C100" s="23"/>
      <c r="D100" s="22">
        <v>31000</v>
      </c>
      <c r="E100" s="22">
        <v>10700</v>
      </c>
      <c r="F100" s="22">
        <v>5300</v>
      </c>
      <c r="G100" s="22">
        <v>36500</v>
      </c>
      <c r="H100" s="48"/>
      <c r="I100" s="21">
        <v>71.2</v>
      </c>
      <c r="J100" s="21">
        <v>1.1000000000000001</v>
      </c>
      <c r="K100" s="21">
        <v>4.9000000000000004</v>
      </c>
      <c r="L100" s="21">
        <v>5.6</v>
      </c>
      <c r="M100" s="21">
        <v>82.9</v>
      </c>
      <c r="O100" s="21">
        <v>4.2</v>
      </c>
      <c r="P100" s="21">
        <v>0.9</v>
      </c>
      <c r="Q100" s="21">
        <v>3.8</v>
      </c>
      <c r="R100" s="21">
        <v>8.1999999999999993</v>
      </c>
      <c r="S100" s="2">
        <v>100</v>
      </c>
      <c r="U100" s="21">
        <v>45.3</v>
      </c>
      <c r="V100" s="21">
        <v>26.3</v>
      </c>
      <c r="W100" s="21">
        <v>12.7</v>
      </c>
      <c r="X100" s="21">
        <v>11.4</v>
      </c>
      <c r="Y100" s="21">
        <v>4.4000000000000004</v>
      </c>
      <c r="Z100" s="2">
        <v>100</v>
      </c>
      <c r="AB100" s="21">
        <v>13.2</v>
      </c>
      <c r="AC100" s="21">
        <v>68.8</v>
      </c>
      <c r="AD100" s="21">
        <v>8.1</v>
      </c>
      <c r="AE100" s="21">
        <v>9.9</v>
      </c>
      <c r="AF100" s="2">
        <v>100</v>
      </c>
    </row>
    <row r="101" spans="1:32">
      <c r="A101" s="20">
        <v>2000</v>
      </c>
      <c r="B101" s="25">
        <v>21.5</v>
      </c>
      <c r="C101" s="23"/>
      <c r="D101" s="22">
        <v>30700</v>
      </c>
      <c r="E101" s="22">
        <v>10700</v>
      </c>
      <c r="F101" s="22">
        <v>5100</v>
      </c>
      <c r="G101" s="22">
        <v>36300</v>
      </c>
      <c r="H101" s="48"/>
      <c r="I101" s="21">
        <v>71.3</v>
      </c>
      <c r="J101" s="21">
        <v>1.2</v>
      </c>
      <c r="K101" s="21">
        <v>5</v>
      </c>
      <c r="L101" s="21">
        <v>5.6</v>
      </c>
      <c r="M101" s="21">
        <v>83.2</v>
      </c>
      <c r="O101" s="21">
        <v>4.2</v>
      </c>
      <c r="P101" s="21">
        <v>0.8</v>
      </c>
      <c r="Q101" s="21">
        <v>3.7</v>
      </c>
      <c r="R101" s="21">
        <v>8.1999999999999993</v>
      </c>
      <c r="S101" s="2">
        <v>100</v>
      </c>
      <c r="U101" s="21">
        <v>46.1</v>
      </c>
      <c r="V101" s="21">
        <v>25.6</v>
      </c>
      <c r="W101" s="21">
        <v>13.5</v>
      </c>
      <c r="X101" s="21">
        <v>10.5</v>
      </c>
      <c r="Y101" s="21">
        <v>4.3</v>
      </c>
      <c r="Z101" s="2">
        <v>100</v>
      </c>
      <c r="AB101" s="21">
        <v>12.4</v>
      </c>
      <c r="AC101" s="21">
        <v>69.900000000000006</v>
      </c>
      <c r="AD101" s="21">
        <v>7.8</v>
      </c>
      <c r="AE101" s="21">
        <v>9.9</v>
      </c>
      <c r="AF101" s="2">
        <v>100</v>
      </c>
    </row>
    <row r="102" spans="1:32">
      <c r="A102" s="20">
        <v>2001</v>
      </c>
      <c r="B102" s="25">
        <v>21.8</v>
      </c>
      <c r="C102" s="23"/>
      <c r="D102" s="22">
        <v>30400</v>
      </c>
      <c r="E102" s="22">
        <v>11900</v>
      </c>
      <c r="F102" s="22">
        <v>4600</v>
      </c>
      <c r="G102" s="22">
        <v>37700</v>
      </c>
      <c r="H102" s="48"/>
      <c r="I102" s="21">
        <v>72.3</v>
      </c>
      <c r="J102" s="21">
        <v>1.3</v>
      </c>
      <c r="K102" s="21">
        <v>5.3</v>
      </c>
      <c r="L102" s="21">
        <v>5.7</v>
      </c>
      <c r="M102" s="21">
        <v>84.5</v>
      </c>
      <c r="O102" s="21">
        <v>3.7</v>
      </c>
      <c r="P102" s="21">
        <v>0.2</v>
      </c>
      <c r="Q102" s="21">
        <v>3.5</v>
      </c>
      <c r="R102" s="21">
        <v>8</v>
      </c>
      <c r="S102" s="2">
        <v>100</v>
      </c>
      <c r="U102" s="21">
        <v>40.9</v>
      </c>
      <c r="V102" s="21">
        <v>24.5</v>
      </c>
      <c r="W102" s="21">
        <v>18.899999999999999</v>
      </c>
      <c r="X102" s="21">
        <v>11.2</v>
      </c>
      <c r="Y102" s="21">
        <v>4.5</v>
      </c>
      <c r="Z102" s="2">
        <v>100</v>
      </c>
      <c r="AB102" s="21">
        <v>4.7</v>
      </c>
      <c r="AC102" s="21">
        <v>78.400000000000006</v>
      </c>
      <c r="AD102" s="21">
        <v>6</v>
      </c>
      <c r="AE102" s="21">
        <v>11</v>
      </c>
      <c r="AF102" s="2">
        <v>100</v>
      </c>
    </row>
    <row r="103" spans="1:32">
      <c r="A103" s="20">
        <v>2002</v>
      </c>
      <c r="B103" s="25">
        <v>22.3</v>
      </c>
      <c r="C103" s="23"/>
      <c r="D103" s="22">
        <v>29200</v>
      </c>
      <c r="E103" s="22">
        <v>12200</v>
      </c>
      <c r="F103" s="22">
        <v>4300</v>
      </c>
      <c r="G103" s="22">
        <v>37100</v>
      </c>
      <c r="H103" s="48"/>
      <c r="I103" s="21">
        <v>72.2</v>
      </c>
      <c r="J103" s="21">
        <v>0.7</v>
      </c>
      <c r="K103" s="21">
        <v>5.7</v>
      </c>
      <c r="L103" s="21">
        <v>5.6</v>
      </c>
      <c r="M103" s="21">
        <v>84.2</v>
      </c>
      <c r="O103" s="21">
        <v>3.4</v>
      </c>
      <c r="P103" s="21">
        <v>-0.1</v>
      </c>
      <c r="Q103" s="21">
        <v>3.9</v>
      </c>
      <c r="R103" s="21">
        <v>8.5</v>
      </c>
      <c r="S103" s="2">
        <v>100</v>
      </c>
      <c r="U103" s="21">
        <v>40.9</v>
      </c>
      <c r="V103" s="21">
        <v>24.7</v>
      </c>
      <c r="W103" s="21">
        <v>17.899999999999999</v>
      </c>
      <c r="X103" s="21">
        <v>12.1</v>
      </c>
      <c r="Y103" s="21">
        <v>4.5</v>
      </c>
      <c r="Z103" s="2">
        <v>100</v>
      </c>
      <c r="AB103" s="21">
        <v>1.1000000000000001</v>
      </c>
      <c r="AC103" s="21">
        <v>81</v>
      </c>
      <c r="AD103" s="21">
        <v>5.8</v>
      </c>
      <c r="AE103" s="21">
        <v>12</v>
      </c>
      <c r="AF103" s="2">
        <v>100</v>
      </c>
    </row>
    <row r="104" spans="1:32">
      <c r="A104" s="20">
        <v>2003</v>
      </c>
      <c r="B104" s="25">
        <v>22.6</v>
      </c>
      <c r="C104" s="23"/>
      <c r="D104" s="22">
        <v>28500</v>
      </c>
      <c r="E104" s="22">
        <v>12700</v>
      </c>
      <c r="F104" s="22">
        <v>3900</v>
      </c>
      <c r="G104" s="22">
        <v>37400</v>
      </c>
      <c r="H104" s="48"/>
      <c r="I104" s="21">
        <v>72.3</v>
      </c>
      <c r="J104" s="21">
        <v>0.8</v>
      </c>
      <c r="K104" s="21">
        <v>6.2</v>
      </c>
      <c r="L104" s="21">
        <v>5.6</v>
      </c>
      <c r="M104" s="21">
        <v>84.9</v>
      </c>
      <c r="O104" s="21">
        <v>3.4</v>
      </c>
      <c r="P104" s="21">
        <v>0</v>
      </c>
      <c r="Q104" s="21">
        <v>3.7</v>
      </c>
      <c r="R104" s="21">
        <v>8.1</v>
      </c>
      <c r="S104" s="2">
        <v>100</v>
      </c>
      <c r="U104" s="21">
        <v>40.4</v>
      </c>
      <c r="V104" s="21">
        <v>24.5</v>
      </c>
      <c r="W104" s="21">
        <v>18.2</v>
      </c>
      <c r="X104" s="21">
        <v>12.3</v>
      </c>
      <c r="Y104" s="21">
        <v>4.5999999999999996</v>
      </c>
      <c r="Z104" s="2">
        <v>100</v>
      </c>
      <c r="AB104" s="21">
        <v>-7.2</v>
      </c>
      <c r="AC104" s="21">
        <v>86.5</v>
      </c>
      <c r="AD104" s="21">
        <v>8</v>
      </c>
      <c r="AE104" s="21">
        <v>12.7</v>
      </c>
      <c r="AF104" s="2">
        <v>100</v>
      </c>
    </row>
    <row r="105" spans="1:32">
      <c r="A105" s="20">
        <v>2004</v>
      </c>
      <c r="B105" s="25">
        <v>23</v>
      </c>
      <c r="C105" s="23"/>
      <c r="D105" s="22">
        <v>29900</v>
      </c>
      <c r="E105" s="22">
        <v>12900</v>
      </c>
      <c r="F105" s="22">
        <v>4100</v>
      </c>
      <c r="G105" s="22">
        <v>38600</v>
      </c>
      <c r="H105" s="48"/>
      <c r="I105" s="21">
        <v>71.599999999999994</v>
      </c>
      <c r="J105" s="21">
        <v>0.8</v>
      </c>
      <c r="K105" s="21">
        <v>6.9</v>
      </c>
      <c r="L105" s="21">
        <v>5.5</v>
      </c>
      <c r="M105" s="21">
        <v>84.8</v>
      </c>
      <c r="O105" s="21">
        <v>3.2</v>
      </c>
      <c r="P105" s="21">
        <v>0.1</v>
      </c>
      <c r="Q105" s="21">
        <v>3.7</v>
      </c>
      <c r="R105" s="21">
        <v>8.1</v>
      </c>
      <c r="S105" s="2">
        <v>100</v>
      </c>
      <c r="U105" s="21">
        <v>37.9</v>
      </c>
      <c r="V105" s="21">
        <v>28.2</v>
      </c>
      <c r="W105" s="21">
        <v>19.3</v>
      </c>
      <c r="X105" s="21">
        <v>10.199999999999999</v>
      </c>
      <c r="Y105" s="21">
        <v>4.3</v>
      </c>
      <c r="Z105" s="2">
        <v>100</v>
      </c>
      <c r="AB105" s="21">
        <v>-4.8</v>
      </c>
      <c r="AC105" s="21">
        <v>84.2</v>
      </c>
      <c r="AD105" s="21">
        <v>9.1</v>
      </c>
      <c r="AE105" s="21">
        <v>11.4</v>
      </c>
      <c r="AF105" s="2">
        <v>100</v>
      </c>
    </row>
    <row r="106" spans="1:32">
      <c r="A106" s="20">
        <v>2005</v>
      </c>
      <c r="B106" s="25">
        <v>22.9</v>
      </c>
      <c r="C106" s="23"/>
      <c r="D106" s="22">
        <v>30800</v>
      </c>
      <c r="E106" s="22">
        <v>13000</v>
      </c>
      <c r="F106" s="22">
        <v>4300</v>
      </c>
      <c r="G106" s="22">
        <v>39500</v>
      </c>
      <c r="H106" s="48"/>
      <c r="I106" s="21">
        <v>71.8</v>
      </c>
      <c r="J106" s="21">
        <v>0.8</v>
      </c>
      <c r="K106" s="21">
        <v>7</v>
      </c>
      <c r="L106" s="21">
        <v>5.6</v>
      </c>
      <c r="M106" s="21">
        <v>85.2</v>
      </c>
      <c r="O106" s="21">
        <v>3.4</v>
      </c>
      <c r="P106" s="21">
        <v>0.3</v>
      </c>
      <c r="Q106" s="21">
        <v>3.7</v>
      </c>
      <c r="R106" s="21">
        <v>7.5</v>
      </c>
      <c r="S106" s="2">
        <v>100</v>
      </c>
      <c r="U106" s="21">
        <v>38.9</v>
      </c>
      <c r="V106" s="21">
        <v>27.2</v>
      </c>
      <c r="W106" s="21">
        <v>20.2</v>
      </c>
      <c r="X106" s="21">
        <v>9.1999999999999993</v>
      </c>
      <c r="Y106" s="21">
        <v>4.5</v>
      </c>
      <c r="Z106" s="2">
        <v>100</v>
      </c>
      <c r="AB106" s="21">
        <v>-4.8</v>
      </c>
      <c r="AC106" s="21">
        <v>83</v>
      </c>
      <c r="AD106" s="21">
        <v>11</v>
      </c>
      <c r="AE106" s="21">
        <v>10.8</v>
      </c>
      <c r="AF106" s="2">
        <v>100</v>
      </c>
    </row>
    <row r="107" spans="1:32">
      <c r="A107" s="20">
        <v>2006</v>
      </c>
      <c r="B107" s="25">
        <v>23.4</v>
      </c>
      <c r="C107" s="23"/>
      <c r="D107" s="22">
        <v>31200</v>
      </c>
      <c r="E107" s="22">
        <v>13200</v>
      </c>
      <c r="F107" s="22">
        <v>4500</v>
      </c>
      <c r="G107" s="22">
        <v>39900</v>
      </c>
      <c r="H107" s="48"/>
      <c r="I107" s="21">
        <v>71.5</v>
      </c>
      <c r="J107" s="21">
        <v>0.8</v>
      </c>
      <c r="K107" s="21">
        <v>6.9</v>
      </c>
      <c r="L107" s="21">
        <v>5.6</v>
      </c>
      <c r="M107" s="21">
        <v>84.9</v>
      </c>
      <c r="O107" s="21">
        <v>3.6</v>
      </c>
      <c r="P107" s="21">
        <v>0.3</v>
      </c>
      <c r="Q107" s="21">
        <v>3.9</v>
      </c>
      <c r="R107" s="21">
        <v>7.3</v>
      </c>
      <c r="S107" s="2">
        <v>100</v>
      </c>
      <c r="U107" s="21">
        <v>38</v>
      </c>
      <c r="V107" s="21">
        <v>27.3</v>
      </c>
      <c r="W107" s="21">
        <v>21.8</v>
      </c>
      <c r="X107" s="21">
        <v>8.6999999999999993</v>
      </c>
      <c r="Y107" s="21">
        <v>4.0999999999999996</v>
      </c>
      <c r="Z107" s="2">
        <v>100</v>
      </c>
      <c r="AB107" s="21">
        <v>-3.9</v>
      </c>
      <c r="AC107" s="21">
        <v>81.400000000000006</v>
      </c>
      <c r="AD107" s="21">
        <v>11.6</v>
      </c>
      <c r="AE107" s="21">
        <v>10.9</v>
      </c>
      <c r="AF107" s="2">
        <v>100</v>
      </c>
    </row>
    <row r="108" spans="1:32">
      <c r="A108" s="20">
        <v>2007</v>
      </c>
      <c r="B108" s="25">
        <v>23.2</v>
      </c>
      <c r="C108" s="23"/>
      <c r="D108" s="22">
        <v>33500</v>
      </c>
      <c r="E108" s="22">
        <v>12600</v>
      </c>
      <c r="F108" s="22">
        <v>4800</v>
      </c>
      <c r="G108" s="22">
        <v>41300</v>
      </c>
      <c r="H108" s="48"/>
      <c r="I108" s="21">
        <v>72.7</v>
      </c>
      <c r="J108" s="21">
        <v>0.9</v>
      </c>
      <c r="K108" s="21">
        <v>6.3</v>
      </c>
      <c r="L108" s="21">
        <v>5.7</v>
      </c>
      <c r="M108" s="21">
        <v>85.6</v>
      </c>
      <c r="O108" s="21">
        <v>3.5</v>
      </c>
      <c r="P108" s="21">
        <v>0.5</v>
      </c>
      <c r="Q108" s="21">
        <v>3.5</v>
      </c>
      <c r="R108" s="21">
        <v>7</v>
      </c>
      <c r="S108" s="2">
        <v>100</v>
      </c>
      <c r="U108" s="21">
        <v>37.5</v>
      </c>
      <c r="V108" s="21">
        <v>29.6</v>
      </c>
      <c r="W108" s="21">
        <v>19.3</v>
      </c>
      <c r="X108" s="21">
        <v>9.4</v>
      </c>
      <c r="Y108" s="21">
        <v>4.2</v>
      </c>
      <c r="Z108" s="2">
        <v>100</v>
      </c>
      <c r="AB108" s="21">
        <v>-1</v>
      </c>
      <c r="AC108" s="21">
        <v>83</v>
      </c>
      <c r="AD108" s="21">
        <v>10</v>
      </c>
      <c r="AE108" s="21">
        <v>8</v>
      </c>
      <c r="AF108" s="2">
        <v>100</v>
      </c>
    </row>
    <row r="109" spans="1:32">
      <c r="A109" s="20">
        <v>2008</v>
      </c>
      <c r="B109" s="25">
        <v>23.5</v>
      </c>
      <c r="C109" s="23"/>
      <c r="D109" s="22">
        <v>31100</v>
      </c>
      <c r="E109" s="22">
        <v>13300</v>
      </c>
      <c r="F109" s="22">
        <v>3200</v>
      </c>
      <c r="G109" s="22">
        <v>41200</v>
      </c>
      <c r="H109" s="48"/>
      <c r="I109" s="21">
        <v>73.2</v>
      </c>
      <c r="J109" s="21">
        <v>0.9</v>
      </c>
      <c r="K109" s="21">
        <v>6.3</v>
      </c>
      <c r="L109" s="21">
        <v>5.7</v>
      </c>
      <c r="M109" s="21">
        <v>86.1</v>
      </c>
      <c r="O109" s="21">
        <v>3.1</v>
      </c>
      <c r="P109" s="21">
        <v>0</v>
      </c>
      <c r="Q109" s="21">
        <v>3.3</v>
      </c>
      <c r="R109" s="21">
        <v>7.4</v>
      </c>
      <c r="S109" s="2">
        <v>100</v>
      </c>
      <c r="U109" s="21">
        <v>37.700000000000003</v>
      </c>
      <c r="V109" s="21">
        <v>28.5</v>
      </c>
      <c r="W109" s="21">
        <v>18.399999999999999</v>
      </c>
      <c r="X109" s="21">
        <v>10.6</v>
      </c>
      <c r="Y109" s="21">
        <v>4.8</v>
      </c>
      <c r="Z109" s="2">
        <v>100</v>
      </c>
      <c r="AB109" s="21">
        <v>-34.799999999999997</v>
      </c>
      <c r="AC109" s="21">
        <v>114.2</v>
      </c>
      <c r="AD109" s="21">
        <v>8.6999999999999993</v>
      </c>
      <c r="AE109" s="21">
        <v>12</v>
      </c>
      <c r="AF109" s="2">
        <v>100</v>
      </c>
    </row>
    <row r="110" spans="1:32">
      <c r="A110" s="20">
        <v>2009</v>
      </c>
      <c r="B110" s="25">
        <v>23.6</v>
      </c>
      <c r="C110" s="23"/>
      <c r="D110" s="22">
        <v>29100</v>
      </c>
      <c r="E110" s="22">
        <v>14900</v>
      </c>
      <c r="F110" s="22">
        <v>3000</v>
      </c>
      <c r="G110" s="22">
        <v>41000</v>
      </c>
      <c r="H110" s="48"/>
      <c r="I110" s="21">
        <v>72.900000000000006</v>
      </c>
      <c r="J110" s="21">
        <v>0.8</v>
      </c>
      <c r="K110" s="21">
        <v>6.5</v>
      </c>
      <c r="L110" s="21">
        <v>5.7</v>
      </c>
      <c r="M110" s="21">
        <v>85.9</v>
      </c>
      <c r="O110" s="21">
        <v>2.9</v>
      </c>
      <c r="P110" s="21">
        <v>-0.2</v>
      </c>
      <c r="Q110" s="21">
        <v>3.8</v>
      </c>
      <c r="R110" s="21">
        <v>7.6</v>
      </c>
      <c r="S110" s="2">
        <v>100</v>
      </c>
      <c r="U110" s="21">
        <v>35.200000000000003</v>
      </c>
      <c r="V110" s="21">
        <v>26.2</v>
      </c>
      <c r="W110" s="21">
        <v>18.2</v>
      </c>
      <c r="X110" s="21">
        <v>14.8</v>
      </c>
      <c r="Y110" s="21">
        <v>5.5</v>
      </c>
      <c r="Z110" s="2">
        <v>100</v>
      </c>
      <c r="AB110" s="21">
        <v>-38.6</v>
      </c>
      <c r="AC110" s="21">
        <v>117.3</v>
      </c>
      <c r="AD110" s="21">
        <v>7.2</v>
      </c>
      <c r="AE110" s="21">
        <v>14.1</v>
      </c>
      <c r="AF110" s="2">
        <v>100</v>
      </c>
    </row>
    <row r="111" spans="1:32">
      <c r="A111" s="20">
        <v>2010</v>
      </c>
      <c r="B111" s="25">
        <v>23.9</v>
      </c>
      <c r="C111" s="23"/>
      <c r="D111" s="22">
        <v>29200</v>
      </c>
      <c r="E111" s="22">
        <v>15000</v>
      </c>
      <c r="F111" s="22">
        <v>3200</v>
      </c>
      <c r="G111" s="22">
        <v>41000</v>
      </c>
      <c r="H111" s="48"/>
      <c r="I111" s="21">
        <v>72.7</v>
      </c>
      <c r="J111" s="21">
        <v>0.8</v>
      </c>
      <c r="K111" s="21">
        <v>6.1</v>
      </c>
      <c r="L111" s="21">
        <v>5.6</v>
      </c>
      <c r="M111" s="21">
        <v>85.2</v>
      </c>
      <c r="O111" s="21">
        <v>2.7</v>
      </c>
      <c r="P111" s="21">
        <v>-0.1</v>
      </c>
      <c r="Q111" s="21">
        <v>4.2</v>
      </c>
      <c r="R111" s="21">
        <v>8</v>
      </c>
      <c r="S111" s="2">
        <v>100</v>
      </c>
      <c r="U111" s="21">
        <v>34.299999999999997</v>
      </c>
      <c r="V111" s="21">
        <v>26.3</v>
      </c>
      <c r="W111" s="21">
        <v>19</v>
      </c>
      <c r="X111" s="21">
        <v>14.6</v>
      </c>
      <c r="Y111" s="21">
        <v>5.8</v>
      </c>
      <c r="Z111" s="2">
        <v>100</v>
      </c>
      <c r="AB111" s="21">
        <v>-31.9</v>
      </c>
      <c r="AC111" s="21">
        <v>108.9</v>
      </c>
      <c r="AD111" s="21">
        <v>9.1</v>
      </c>
      <c r="AE111" s="21">
        <v>13.9</v>
      </c>
      <c r="AF111" s="2">
        <v>100</v>
      </c>
    </row>
    <row r="112" spans="1:32">
      <c r="A112" s="20"/>
      <c r="B112" s="23"/>
      <c r="C112" s="23"/>
      <c r="D112" s="23"/>
      <c r="E112" s="23"/>
      <c r="F112" s="23"/>
      <c r="G112" s="23"/>
    </row>
    <row r="113" spans="1:32" ht="15">
      <c r="B113" s="365" t="s">
        <v>37</v>
      </c>
      <c r="C113" s="365"/>
      <c r="D113" s="365"/>
      <c r="E113" s="365"/>
      <c r="F113" s="365"/>
      <c r="G113" s="365"/>
      <c r="H113" s="365"/>
      <c r="I113" s="365"/>
      <c r="J113" s="365"/>
      <c r="K113" s="365"/>
      <c r="L113" s="365"/>
      <c r="M113" s="365"/>
      <c r="N113" s="365"/>
      <c r="O113" s="365"/>
      <c r="P113" s="365"/>
      <c r="Q113" s="365"/>
      <c r="R113" s="365"/>
      <c r="S113" s="365"/>
      <c r="T113" s="365"/>
      <c r="U113" s="365"/>
      <c r="V113" s="365"/>
      <c r="W113" s="365"/>
      <c r="X113" s="365"/>
      <c r="Y113" s="365"/>
      <c r="Z113" s="365"/>
      <c r="AA113" s="365"/>
      <c r="AB113" s="365"/>
      <c r="AC113" s="365"/>
      <c r="AD113" s="365"/>
      <c r="AE113" s="365"/>
      <c r="AF113" s="365"/>
    </row>
    <row r="114" spans="1:32">
      <c r="A114" s="20"/>
      <c r="B114" s="23"/>
      <c r="C114" s="23"/>
      <c r="D114" s="23"/>
      <c r="E114" s="23"/>
      <c r="F114" s="23"/>
      <c r="G114" s="23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32">
      <c r="A115" s="20">
        <v>1979</v>
      </c>
      <c r="B115" s="25">
        <v>15</v>
      </c>
      <c r="C115" s="23"/>
      <c r="D115" s="22">
        <v>48000</v>
      </c>
      <c r="E115" s="22">
        <v>4500</v>
      </c>
      <c r="F115" s="22">
        <v>9900</v>
      </c>
      <c r="G115" s="22">
        <v>42600</v>
      </c>
      <c r="H115" s="48"/>
      <c r="I115" s="21">
        <v>76.900000000000006</v>
      </c>
      <c r="J115" s="21">
        <v>0</v>
      </c>
      <c r="K115" s="21">
        <v>4</v>
      </c>
      <c r="L115" s="21">
        <v>4.5999999999999996</v>
      </c>
      <c r="M115" s="21">
        <v>85.5</v>
      </c>
      <c r="O115" s="21">
        <v>6.6</v>
      </c>
      <c r="P115" s="21">
        <v>0.6</v>
      </c>
      <c r="Q115" s="21">
        <v>2.9</v>
      </c>
      <c r="R115" s="21">
        <v>4.3</v>
      </c>
      <c r="S115" s="2">
        <v>100</v>
      </c>
      <c r="U115" s="21">
        <v>58.5</v>
      </c>
      <c r="V115" s="21">
        <v>13.3</v>
      </c>
      <c r="W115" s="21">
        <v>4</v>
      </c>
      <c r="X115" s="21">
        <v>21.2</v>
      </c>
      <c r="Y115" s="21">
        <v>3.1</v>
      </c>
      <c r="Z115" s="2">
        <v>100</v>
      </c>
      <c r="AB115" s="21">
        <v>39.200000000000003</v>
      </c>
      <c r="AC115" s="21">
        <v>45.1</v>
      </c>
      <c r="AD115" s="21">
        <v>10.7</v>
      </c>
      <c r="AE115" s="21">
        <v>5</v>
      </c>
      <c r="AF115" s="2">
        <v>100</v>
      </c>
    </row>
    <row r="116" spans="1:32">
      <c r="A116" s="20">
        <v>1980</v>
      </c>
      <c r="B116" s="25">
        <v>15.2</v>
      </c>
      <c r="C116" s="23"/>
      <c r="D116" s="22">
        <v>45900</v>
      </c>
      <c r="E116" s="22">
        <v>4900</v>
      </c>
      <c r="F116" s="22">
        <v>9600</v>
      </c>
      <c r="G116" s="22">
        <v>41200</v>
      </c>
      <c r="H116" s="48"/>
      <c r="I116" s="21">
        <v>77.099999999999994</v>
      </c>
      <c r="J116" s="21">
        <v>0</v>
      </c>
      <c r="K116" s="21">
        <v>3.4</v>
      </c>
      <c r="L116" s="21">
        <v>4.5999999999999996</v>
      </c>
      <c r="M116" s="21">
        <v>85.2</v>
      </c>
      <c r="O116" s="21">
        <v>7.1</v>
      </c>
      <c r="P116" s="21">
        <v>0.6</v>
      </c>
      <c r="Q116" s="21">
        <v>2.8</v>
      </c>
      <c r="R116" s="21">
        <v>4.3</v>
      </c>
      <c r="S116" s="2">
        <v>100</v>
      </c>
      <c r="U116" s="21">
        <v>56.7</v>
      </c>
      <c r="V116" s="21">
        <v>13</v>
      </c>
      <c r="W116" s="21">
        <v>4</v>
      </c>
      <c r="X116" s="21">
        <v>23.3</v>
      </c>
      <c r="Y116" s="21">
        <v>3.1</v>
      </c>
      <c r="Z116" s="2">
        <v>100</v>
      </c>
      <c r="AB116" s="21">
        <v>41.9</v>
      </c>
      <c r="AC116" s="21">
        <v>44.7</v>
      </c>
      <c r="AD116" s="21">
        <v>8.9</v>
      </c>
      <c r="AE116" s="21">
        <v>4.5</v>
      </c>
      <c r="AF116" s="2">
        <v>100</v>
      </c>
    </row>
    <row r="117" spans="1:32">
      <c r="A117" s="20">
        <v>1981</v>
      </c>
      <c r="B117" s="25">
        <v>15.7</v>
      </c>
      <c r="C117" s="23"/>
      <c r="D117" s="22">
        <v>45300</v>
      </c>
      <c r="E117" s="22">
        <v>5100</v>
      </c>
      <c r="F117" s="22">
        <v>9700</v>
      </c>
      <c r="G117" s="22">
        <v>40700</v>
      </c>
      <c r="H117" s="48"/>
      <c r="I117" s="21">
        <v>76.2</v>
      </c>
      <c r="J117" s="21">
        <v>0</v>
      </c>
      <c r="K117" s="21">
        <v>3.5</v>
      </c>
      <c r="L117" s="21">
        <v>4.9000000000000004</v>
      </c>
      <c r="M117" s="21">
        <v>84.7</v>
      </c>
      <c r="O117" s="21">
        <v>7.9</v>
      </c>
      <c r="P117" s="21">
        <v>0.5</v>
      </c>
      <c r="Q117" s="21">
        <v>2.4</v>
      </c>
      <c r="R117" s="21">
        <v>4.5</v>
      </c>
      <c r="S117" s="2">
        <v>100</v>
      </c>
      <c r="U117" s="21">
        <v>59.2</v>
      </c>
      <c r="V117" s="21">
        <v>14.9</v>
      </c>
      <c r="W117" s="21">
        <v>3.6</v>
      </c>
      <c r="X117" s="21">
        <v>19.600000000000001</v>
      </c>
      <c r="Y117" s="21">
        <v>2.6</v>
      </c>
      <c r="Z117" s="2">
        <v>100</v>
      </c>
      <c r="AB117" s="21">
        <v>42.5</v>
      </c>
      <c r="AC117" s="21">
        <v>46.5</v>
      </c>
      <c r="AD117" s="21">
        <v>7.1</v>
      </c>
      <c r="AE117" s="21">
        <v>3.9</v>
      </c>
      <c r="AF117" s="2">
        <v>100</v>
      </c>
    </row>
    <row r="118" spans="1:32">
      <c r="A118" s="20">
        <v>1982</v>
      </c>
      <c r="B118" s="25">
        <v>16</v>
      </c>
      <c r="C118" s="23"/>
      <c r="D118" s="22">
        <v>43900</v>
      </c>
      <c r="E118" s="22">
        <v>5600</v>
      </c>
      <c r="F118" s="22">
        <v>8800</v>
      </c>
      <c r="G118" s="22">
        <v>40600</v>
      </c>
      <c r="H118" s="48"/>
      <c r="I118" s="21">
        <v>75.5</v>
      </c>
      <c r="J118" s="21">
        <v>0</v>
      </c>
      <c r="K118" s="21">
        <v>4</v>
      </c>
      <c r="L118" s="21">
        <v>5</v>
      </c>
      <c r="M118" s="21">
        <v>84.5</v>
      </c>
      <c r="O118" s="21">
        <v>8.3000000000000007</v>
      </c>
      <c r="P118" s="21">
        <v>0.5</v>
      </c>
      <c r="Q118" s="21">
        <v>2</v>
      </c>
      <c r="R118" s="21">
        <v>4.7</v>
      </c>
      <c r="S118" s="2">
        <v>100</v>
      </c>
      <c r="U118" s="21">
        <v>58.5</v>
      </c>
      <c r="V118" s="21">
        <v>16</v>
      </c>
      <c r="W118" s="21">
        <v>2.7</v>
      </c>
      <c r="X118" s="21">
        <v>20.7</v>
      </c>
      <c r="Y118" s="21">
        <v>2.1</v>
      </c>
      <c r="Z118" s="2">
        <v>100</v>
      </c>
      <c r="AB118" s="21">
        <v>41.5</v>
      </c>
      <c r="AC118" s="21">
        <v>49.7</v>
      </c>
      <c r="AD118" s="21">
        <v>4.8</v>
      </c>
      <c r="AE118" s="21">
        <v>4.0999999999999996</v>
      </c>
      <c r="AF118" s="2">
        <v>100</v>
      </c>
    </row>
    <row r="119" spans="1:32">
      <c r="A119" s="20">
        <v>1983</v>
      </c>
      <c r="B119" s="25">
        <v>16.399999999999999</v>
      </c>
      <c r="C119" s="23"/>
      <c r="D119" s="22">
        <v>42800</v>
      </c>
      <c r="E119" s="22">
        <v>5800</v>
      </c>
      <c r="F119" s="22">
        <v>8400</v>
      </c>
      <c r="G119" s="22">
        <v>40200</v>
      </c>
      <c r="H119" s="48"/>
      <c r="I119" s="21">
        <v>74.3</v>
      </c>
      <c r="J119" s="21">
        <v>0</v>
      </c>
      <c r="K119" s="21">
        <v>4.0999999999999996</v>
      </c>
      <c r="L119" s="21">
        <v>4.9000000000000004</v>
      </c>
      <c r="M119" s="21">
        <v>83.4</v>
      </c>
      <c r="O119" s="21">
        <v>8.3000000000000007</v>
      </c>
      <c r="P119" s="21">
        <v>0.6</v>
      </c>
      <c r="Q119" s="21">
        <v>2.5</v>
      </c>
      <c r="R119" s="21">
        <v>5.3</v>
      </c>
      <c r="S119" s="2">
        <v>100</v>
      </c>
      <c r="U119" s="21">
        <v>59.7</v>
      </c>
      <c r="V119" s="21">
        <v>15.9</v>
      </c>
      <c r="W119" s="21">
        <v>2.9</v>
      </c>
      <c r="X119" s="21">
        <v>19.600000000000001</v>
      </c>
      <c r="Y119" s="21">
        <v>1.9</v>
      </c>
      <c r="Z119" s="2">
        <v>100</v>
      </c>
      <c r="AB119" s="21">
        <v>38.299999999999997</v>
      </c>
      <c r="AC119" s="21">
        <v>50.4</v>
      </c>
      <c r="AD119" s="21">
        <v>6.3</v>
      </c>
      <c r="AE119" s="21">
        <v>5</v>
      </c>
      <c r="AF119" s="2">
        <v>100</v>
      </c>
    </row>
    <row r="120" spans="1:32">
      <c r="A120" s="20">
        <v>1984</v>
      </c>
      <c r="B120" s="25">
        <v>16.600000000000001</v>
      </c>
      <c r="C120" s="23"/>
      <c r="D120" s="22">
        <v>45900</v>
      </c>
      <c r="E120" s="22">
        <v>5600</v>
      </c>
      <c r="F120" s="22">
        <v>9200</v>
      </c>
      <c r="G120" s="22">
        <v>42300</v>
      </c>
      <c r="H120" s="48"/>
      <c r="I120" s="21">
        <v>72.599999999999994</v>
      </c>
      <c r="J120" s="21">
        <v>0.3</v>
      </c>
      <c r="K120" s="21">
        <v>3.9</v>
      </c>
      <c r="L120" s="21">
        <v>5</v>
      </c>
      <c r="M120" s="21">
        <v>81.8</v>
      </c>
      <c r="O120" s="21">
        <v>8.6999999999999993</v>
      </c>
      <c r="P120" s="21">
        <v>0.7</v>
      </c>
      <c r="Q120" s="21">
        <v>3.4</v>
      </c>
      <c r="R120" s="21">
        <v>5.4</v>
      </c>
      <c r="S120" s="2">
        <v>100</v>
      </c>
      <c r="U120" s="21">
        <v>60.9</v>
      </c>
      <c r="V120" s="21">
        <v>17.2</v>
      </c>
      <c r="W120" s="21">
        <v>3.7</v>
      </c>
      <c r="X120" s="21">
        <v>15.9</v>
      </c>
      <c r="Y120" s="21">
        <v>2.2999999999999998</v>
      </c>
      <c r="Z120" s="2">
        <v>100</v>
      </c>
      <c r="AB120" s="21">
        <v>36.700000000000003</v>
      </c>
      <c r="AC120" s="21">
        <v>50.7</v>
      </c>
      <c r="AD120" s="21">
        <v>7.2</v>
      </c>
      <c r="AE120" s="21">
        <v>5.5</v>
      </c>
      <c r="AF120" s="2">
        <v>100</v>
      </c>
    </row>
    <row r="121" spans="1:32">
      <c r="A121" s="20">
        <v>1985</v>
      </c>
      <c r="B121" s="25">
        <v>16.899999999999999</v>
      </c>
      <c r="C121" s="23"/>
      <c r="D121" s="22">
        <v>45900</v>
      </c>
      <c r="E121" s="22">
        <v>5700</v>
      </c>
      <c r="F121" s="22">
        <v>9300</v>
      </c>
      <c r="G121" s="22">
        <v>42300</v>
      </c>
      <c r="H121" s="48"/>
      <c r="I121" s="21">
        <v>73.099999999999994</v>
      </c>
      <c r="J121" s="21">
        <v>0.4</v>
      </c>
      <c r="K121" s="21">
        <v>4</v>
      </c>
      <c r="L121" s="21">
        <v>5.2</v>
      </c>
      <c r="M121" s="21">
        <v>82.7</v>
      </c>
      <c r="O121" s="21">
        <v>8.4</v>
      </c>
      <c r="P121" s="21">
        <v>0.5</v>
      </c>
      <c r="Q121" s="21">
        <v>2.6</v>
      </c>
      <c r="R121" s="21">
        <v>5.8</v>
      </c>
      <c r="S121" s="2">
        <v>100</v>
      </c>
      <c r="U121" s="21">
        <v>60.5</v>
      </c>
      <c r="V121" s="21">
        <v>18.399999999999999</v>
      </c>
      <c r="W121" s="21">
        <v>3.6</v>
      </c>
      <c r="X121" s="21">
        <v>15.6</v>
      </c>
      <c r="Y121" s="21">
        <v>1.8</v>
      </c>
      <c r="Z121" s="2">
        <v>100</v>
      </c>
      <c r="AB121" s="21">
        <v>36.4</v>
      </c>
      <c r="AC121" s="21">
        <v>52.1</v>
      </c>
      <c r="AD121" s="21">
        <v>6.2</v>
      </c>
      <c r="AE121" s="21">
        <v>5.3</v>
      </c>
      <c r="AF121" s="2">
        <v>100</v>
      </c>
    </row>
    <row r="122" spans="1:32">
      <c r="A122" s="20">
        <v>1986</v>
      </c>
      <c r="B122" s="25">
        <v>17.3</v>
      </c>
      <c r="C122" s="23"/>
      <c r="D122" s="22">
        <v>46400</v>
      </c>
      <c r="E122" s="22">
        <v>6400</v>
      </c>
      <c r="F122" s="22">
        <v>9500</v>
      </c>
      <c r="G122" s="22">
        <v>43300</v>
      </c>
      <c r="H122" s="48"/>
      <c r="I122" s="21">
        <v>72.599999999999994</v>
      </c>
      <c r="J122" s="21">
        <v>0.5</v>
      </c>
      <c r="K122" s="21">
        <v>3.9</v>
      </c>
      <c r="L122" s="21">
        <v>5.2</v>
      </c>
      <c r="M122" s="21">
        <v>82.2</v>
      </c>
      <c r="O122" s="21">
        <v>8</v>
      </c>
      <c r="P122" s="21">
        <v>0.8</v>
      </c>
      <c r="Q122" s="21">
        <v>2.9</v>
      </c>
      <c r="R122" s="21">
        <v>6</v>
      </c>
      <c r="S122" s="2">
        <v>100</v>
      </c>
      <c r="U122" s="21">
        <v>57.9</v>
      </c>
      <c r="V122" s="21">
        <v>21.8</v>
      </c>
      <c r="W122" s="21">
        <v>3.9</v>
      </c>
      <c r="X122" s="21">
        <v>14.8</v>
      </c>
      <c r="Y122" s="21">
        <v>1.7</v>
      </c>
      <c r="Z122" s="2">
        <v>100</v>
      </c>
      <c r="AB122" s="21">
        <v>36</v>
      </c>
      <c r="AC122" s="21">
        <v>52.4</v>
      </c>
      <c r="AD122" s="21">
        <v>6.4</v>
      </c>
      <c r="AE122" s="21">
        <v>5.2</v>
      </c>
      <c r="AF122" s="2">
        <v>100</v>
      </c>
    </row>
    <row r="123" spans="1:32">
      <c r="A123" s="20">
        <v>1987</v>
      </c>
      <c r="B123" s="25">
        <v>17.8</v>
      </c>
      <c r="C123" s="23"/>
      <c r="D123" s="22">
        <v>46000</v>
      </c>
      <c r="E123" s="22">
        <v>6500</v>
      </c>
      <c r="F123" s="22">
        <v>9100</v>
      </c>
      <c r="G123" s="22">
        <v>43400</v>
      </c>
      <c r="H123" s="48"/>
      <c r="I123" s="21">
        <v>71.7</v>
      </c>
      <c r="J123" s="21">
        <v>0.6</v>
      </c>
      <c r="K123" s="21">
        <v>4.2</v>
      </c>
      <c r="L123" s="21">
        <v>5.2</v>
      </c>
      <c r="M123" s="21">
        <v>81.599999999999994</v>
      </c>
      <c r="O123" s="21">
        <v>8.1</v>
      </c>
      <c r="P123" s="21">
        <v>0.7</v>
      </c>
      <c r="Q123" s="21">
        <v>3.1</v>
      </c>
      <c r="R123" s="21">
        <v>6.5</v>
      </c>
      <c r="S123" s="2">
        <v>100</v>
      </c>
      <c r="U123" s="21">
        <v>59.8</v>
      </c>
      <c r="V123" s="21">
        <v>22.1</v>
      </c>
      <c r="W123" s="21">
        <v>3.6</v>
      </c>
      <c r="X123" s="21">
        <v>12.8</v>
      </c>
      <c r="Y123" s="21">
        <v>1.7</v>
      </c>
      <c r="Z123" s="2">
        <v>100</v>
      </c>
      <c r="AB123" s="21">
        <v>33.200000000000003</v>
      </c>
      <c r="AC123" s="21">
        <v>53.3</v>
      </c>
      <c r="AD123" s="21">
        <v>8.1999999999999993</v>
      </c>
      <c r="AE123" s="21">
        <v>5.3</v>
      </c>
      <c r="AF123" s="2">
        <v>100</v>
      </c>
    </row>
    <row r="124" spans="1:32">
      <c r="A124" s="20">
        <v>1988</v>
      </c>
      <c r="B124" s="25">
        <v>18.100000000000001</v>
      </c>
      <c r="C124" s="23"/>
      <c r="D124" s="22">
        <v>46900</v>
      </c>
      <c r="E124" s="22">
        <v>6400</v>
      </c>
      <c r="F124" s="22">
        <v>9500</v>
      </c>
      <c r="G124" s="22">
        <v>43800</v>
      </c>
      <c r="H124" s="48"/>
      <c r="I124" s="21">
        <v>70.599999999999994</v>
      </c>
      <c r="J124" s="21">
        <v>0.7</v>
      </c>
      <c r="K124" s="21">
        <v>4.3</v>
      </c>
      <c r="L124" s="21">
        <v>5.3</v>
      </c>
      <c r="M124" s="21">
        <v>81</v>
      </c>
      <c r="O124" s="21">
        <v>8.1</v>
      </c>
      <c r="P124" s="21">
        <v>0.5</v>
      </c>
      <c r="Q124" s="21">
        <v>3.1</v>
      </c>
      <c r="R124" s="21">
        <v>7.3</v>
      </c>
      <c r="S124" s="2">
        <v>100</v>
      </c>
      <c r="U124" s="21">
        <v>59.3</v>
      </c>
      <c r="V124" s="21">
        <v>22.4</v>
      </c>
      <c r="W124" s="21">
        <v>3.7</v>
      </c>
      <c r="X124" s="21">
        <v>13.2</v>
      </c>
      <c r="Y124" s="21">
        <v>1.4</v>
      </c>
      <c r="Z124" s="2">
        <v>100</v>
      </c>
      <c r="AB124" s="21">
        <v>33</v>
      </c>
      <c r="AC124" s="21">
        <v>54.2</v>
      </c>
      <c r="AD124" s="21">
        <v>7.8</v>
      </c>
      <c r="AE124" s="21">
        <v>5</v>
      </c>
      <c r="AF124" s="2">
        <v>100</v>
      </c>
    </row>
    <row r="125" spans="1:32">
      <c r="A125" s="20">
        <v>1989</v>
      </c>
      <c r="B125" s="25">
        <v>18.399999999999999</v>
      </c>
      <c r="C125" s="23"/>
      <c r="D125" s="22">
        <v>47300</v>
      </c>
      <c r="E125" s="22">
        <v>6600</v>
      </c>
      <c r="F125" s="22">
        <v>9600</v>
      </c>
      <c r="G125" s="22">
        <v>44300</v>
      </c>
      <c r="H125" s="48"/>
      <c r="I125" s="21">
        <v>70.400000000000006</v>
      </c>
      <c r="J125" s="21">
        <v>0.7</v>
      </c>
      <c r="K125" s="21">
        <v>4.4000000000000004</v>
      </c>
      <c r="L125" s="21">
        <v>5.3</v>
      </c>
      <c r="M125" s="21">
        <v>80.900000000000006</v>
      </c>
      <c r="O125" s="21">
        <v>8</v>
      </c>
      <c r="P125" s="21">
        <v>0.5</v>
      </c>
      <c r="Q125" s="21">
        <v>3.2</v>
      </c>
      <c r="R125" s="21">
        <v>7.3</v>
      </c>
      <c r="S125" s="2">
        <v>100</v>
      </c>
      <c r="U125" s="21">
        <v>59.2</v>
      </c>
      <c r="V125" s="21">
        <v>22.9</v>
      </c>
      <c r="W125" s="21">
        <v>4</v>
      </c>
      <c r="X125" s="21">
        <v>12.6</v>
      </c>
      <c r="Y125" s="21">
        <v>1.3</v>
      </c>
      <c r="Z125" s="2">
        <v>100</v>
      </c>
      <c r="AB125" s="21">
        <v>33.4</v>
      </c>
      <c r="AC125" s="21">
        <v>54.2</v>
      </c>
      <c r="AD125" s="21">
        <v>7.5</v>
      </c>
      <c r="AE125" s="21">
        <v>4.9000000000000004</v>
      </c>
      <c r="AF125" s="2">
        <v>100</v>
      </c>
    </row>
    <row r="126" spans="1:32">
      <c r="A126" s="20">
        <v>1990</v>
      </c>
      <c r="B126" s="25">
        <v>18.399999999999999</v>
      </c>
      <c r="C126" s="23"/>
      <c r="D126" s="22">
        <v>47100</v>
      </c>
      <c r="E126" s="22">
        <v>7200</v>
      </c>
      <c r="F126" s="22">
        <v>9600</v>
      </c>
      <c r="G126" s="22">
        <v>44600</v>
      </c>
      <c r="H126" s="48"/>
      <c r="I126" s="21">
        <v>70.7</v>
      </c>
      <c r="J126" s="21">
        <v>0.8</v>
      </c>
      <c r="K126" s="21">
        <v>4.5</v>
      </c>
      <c r="L126" s="21">
        <v>5.4</v>
      </c>
      <c r="M126" s="21">
        <v>81.400000000000006</v>
      </c>
      <c r="O126" s="21">
        <v>7.7</v>
      </c>
      <c r="P126" s="21">
        <v>0.3</v>
      </c>
      <c r="Q126" s="21">
        <v>3</v>
      </c>
      <c r="R126" s="21">
        <v>7.6</v>
      </c>
      <c r="S126" s="2">
        <v>100</v>
      </c>
      <c r="U126" s="21">
        <v>56.2</v>
      </c>
      <c r="V126" s="21">
        <v>23.2</v>
      </c>
      <c r="W126" s="21">
        <v>5.5</v>
      </c>
      <c r="X126" s="21">
        <v>13.5</v>
      </c>
      <c r="Y126" s="21">
        <v>1.6</v>
      </c>
      <c r="Z126" s="2">
        <v>100</v>
      </c>
      <c r="AB126" s="21">
        <v>33.5</v>
      </c>
      <c r="AC126" s="21">
        <v>54.7</v>
      </c>
      <c r="AD126" s="21">
        <v>7</v>
      </c>
      <c r="AE126" s="21">
        <v>4.8</v>
      </c>
      <c r="AF126" s="2">
        <v>100</v>
      </c>
    </row>
    <row r="127" spans="1:32">
      <c r="A127" s="20">
        <v>1991</v>
      </c>
      <c r="B127" s="25">
        <v>18.899999999999999</v>
      </c>
      <c r="C127" s="23"/>
      <c r="D127" s="22">
        <v>45600</v>
      </c>
      <c r="E127" s="22">
        <v>7800</v>
      </c>
      <c r="F127" s="22">
        <v>9300</v>
      </c>
      <c r="G127" s="22">
        <v>44200</v>
      </c>
      <c r="H127" s="48"/>
      <c r="I127" s="21">
        <v>70</v>
      </c>
      <c r="J127" s="21">
        <v>0.7</v>
      </c>
      <c r="K127" s="21">
        <v>4.4000000000000004</v>
      </c>
      <c r="L127" s="21">
        <v>5.4</v>
      </c>
      <c r="M127" s="21">
        <v>80.5</v>
      </c>
      <c r="O127" s="21">
        <v>7.8</v>
      </c>
      <c r="P127" s="21">
        <v>0.4</v>
      </c>
      <c r="Q127" s="21">
        <v>2.8</v>
      </c>
      <c r="R127" s="21">
        <v>8.5</v>
      </c>
      <c r="S127" s="2">
        <v>100</v>
      </c>
      <c r="U127" s="21">
        <v>54.3</v>
      </c>
      <c r="V127" s="21">
        <v>22.8</v>
      </c>
      <c r="W127" s="21">
        <v>6.3</v>
      </c>
      <c r="X127" s="21">
        <v>14.7</v>
      </c>
      <c r="Y127" s="21">
        <v>1.8</v>
      </c>
      <c r="Z127" s="2">
        <v>100</v>
      </c>
      <c r="AB127" s="21">
        <v>32.799999999999997</v>
      </c>
      <c r="AC127" s="21">
        <v>54.4</v>
      </c>
      <c r="AD127" s="21">
        <v>7</v>
      </c>
      <c r="AE127" s="21">
        <v>5.8</v>
      </c>
      <c r="AF127" s="2">
        <v>100</v>
      </c>
    </row>
    <row r="128" spans="1:32">
      <c r="A128" s="20">
        <v>1992</v>
      </c>
      <c r="B128" s="25">
        <v>19</v>
      </c>
      <c r="C128" s="23"/>
      <c r="D128" s="22">
        <v>45500</v>
      </c>
      <c r="E128" s="22">
        <v>8200</v>
      </c>
      <c r="F128" s="22">
        <v>9200</v>
      </c>
      <c r="G128" s="22">
        <v>44500</v>
      </c>
      <c r="H128" s="48"/>
      <c r="I128" s="21">
        <v>70.099999999999994</v>
      </c>
      <c r="J128" s="21">
        <v>0.9</v>
      </c>
      <c r="K128" s="21">
        <v>4.8</v>
      </c>
      <c r="L128" s="21">
        <v>5.4</v>
      </c>
      <c r="M128" s="21">
        <v>81.3</v>
      </c>
      <c r="O128" s="21">
        <v>6.6</v>
      </c>
      <c r="P128" s="21">
        <v>0.5</v>
      </c>
      <c r="Q128" s="21">
        <v>3.2</v>
      </c>
      <c r="R128" s="21">
        <v>8.4</v>
      </c>
      <c r="S128" s="2">
        <v>100</v>
      </c>
      <c r="U128" s="21">
        <v>51.8</v>
      </c>
      <c r="V128" s="21">
        <v>23.5</v>
      </c>
      <c r="W128" s="21">
        <v>7.4</v>
      </c>
      <c r="X128" s="21">
        <v>15.3</v>
      </c>
      <c r="Y128" s="21">
        <v>1.9</v>
      </c>
      <c r="Z128" s="2">
        <v>100</v>
      </c>
      <c r="AB128" s="21">
        <v>31.7</v>
      </c>
      <c r="AC128" s="21">
        <v>55.3</v>
      </c>
      <c r="AD128" s="21">
        <v>6.9</v>
      </c>
      <c r="AE128" s="21">
        <v>6.1</v>
      </c>
      <c r="AF128" s="2">
        <v>100</v>
      </c>
    </row>
    <row r="129" spans="1:32">
      <c r="A129" s="20">
        <v>1993</v>
      </c>
      <c r="B129" s="25">
        <v>19.2</v>
      </c>
      <c r="C129" s="23"/>
      <c r="D129" s="22">
        <v>45700</v>
      </c>
      <c r="E129" s="22">
        <v>8500</v>
      </c>
      <c r="F129" s="22">
        <v>9300</v>
      </c>
      <c r="G129" s="22">
        <v>44900</v>
      </c>
      <c r="H129" s="48"/>
      <c r="I129" s="21">
        <v>70.099999999999994</v>
      </c>
      <c r="J129" s="21">
        <v>1</v>
      </c>
      <c r="K129" s="21">
        <v>5.5</v>
      </c>
      <c r="L129" s="21">
        <v>5.4</v>
      </c>
      <c r="M129" s="21">
        <v>82</v>
      </c>
      <c r="O129" s="21">
        <v>6</v>
      </c>
      <c r="P129" s="21">
        <v>0.5</v>
      </c>
      <c r="Q129" s="21">
        <v>2.9</v>
      </c>
      <c r="R129" s="21">
        <v>8.6</v>
      </c>
      <c r="S129" s="2">
        <v>100</v>
      </c>
      <c r="U129" s="21">
        <v>50.6</v>
      </c>
      <c r="V129" s="21">
        <v>23.5</v>
      </c>
      <c r="W129" s="21">
        <v>8.3000000000000007</v>
      </c>
      <c r="X129" s="21">
        <v>15.1</v>
      </c>
      <c r="Y129" s="21">
        <v>2.4</v>
      </c>
      <c r="Z129" s="2">
        <v>100</v>
      </c>
      <c r="AB129" s="21">
        <v>30.9</v>
      </c>
      <c r="AC129" s="21">
        <v>54.8</v>
      </c>
      <c r="AD129" s="21">
        <v>8.1</v>
      </c>
      <c r="AE129" s="21">
        <v>6.2</v>
      </c>
      <c r="AF129" s="2">
        <v>100</v>
      </c>
    </row>
    <row r="130" spans="1:32">
      <c r="A130" s="20">
        <v>1994</v>
      </c>
      <c r="B130" s="25">
        <v>19.899999999999999</v>
      </c>
      <c r="C130" s="23"/>
      <c r="D130" s="22">
        <v>45700</v>
      </c>
      <c r="E130" s="22">
        <v>8700</v>
      </c>
      <c r="F130" s="22">
        <v>9300</v>
      </c>
      <c r="G130" s="22">
        <v>45100</v>
      </c>
      <c r="H130" s="48"/>
      <c r="I130" s="21">
        <v>69.3</v>
      </c>
      <c r="J130" s="21">
        <v>1.1000000000000001</v>
      </c>
      <c r="K130" s="21">
        <v>5.5</v>
      </c>
      <c r="L130" s="21">
        <v>5.4</v>
      </c>
      <c r="M130" s="21">
        <v>81.2</v>
      </c>
      <c r="O130" s="21">
        <v>6.1</v>
      </c>
      <c r="P130" s="21">
        <v>0.5</v>
      </c>
      <c r="Q130" s="21">
        <v>2.9</v>
      </c>
      <c r="R130" s="21">
        <v>9.4</v>
      </c>
      <c r="S130" s="2">
        <v>100</v>
      </c>
      <c r="U130" s="21">
        <v>51.8</v>
      </c>
      <c r="V130" s="21">
        <v>25.7</v>
      </c>
      <c r="W130" s="21">
        <v>8.3000000000000007</v>
      </c>
      <c r="X130" s="21">
        <v>12</v>
      </c>
      <c r="Y130" s="21">
        <v>2.2000000000000002</v>
      </c>
      <c r="Z130" s="2">
        <v>100</v>
      </c>
      <c r="AB130" s="21">
        <v>30.3</v>
      </c>
      <c r="AC130" s="21">
        <v>54.2</v>
      </c>
      <c r="AD130" s="21">
        <v>8.5</v>
      </c>
      <c r="AE130" s="21">
        <v>7</v>
      </c>
      <c r="AF130" s="2">
        <v>100</v>
      </c>
    </row>
    <row r="131" spans="1:32">
      <c r="A131" s="20">
        <v>1995</v>
      </c>
      <c r="B131" s="25">
        <v>19.8</v>
      </c>
      <c r="C131" s="23"/>
      <c r="D131" s="22">
        <v>47200</v>
      </c>
      <c r="E131" s="22">
        <v>9100</v>
      </c>
      <c r="F131" s="22">
        <v>9600</v>
      </c>
      <c r="G131" s="22">
        <v>46700</v>
      </c>
      <c r="H131" s="48"/>
      <c r="I131" s="21">
        <v>69</v>
      </c>
      <c r="J131" s="21">
        <v>1.2</v>
      </c>
      <c r="K131" s="21">
        <v>5.5</v>
      </c>
      <c r="L131" s="21">
        <v>5.4</v>
      </c>
      <c r="M131" s="21">
        <v>81.099999999999994</v>
      </c>
      <c r="O131" s="21">
        <v>6.3</v>
      </c>
      <c r="P131" s="21">
        <v>0.5</v>
      </c>
      <c r="Q131" s="21">
        <v>2.7</v>
      </c>
      <c r="R131" s="21">
        <v>9.3000000000000007</v>
      </c>
      <c r="S131" s="2">
        <v>100</v>
      </c>
      <c r="U131" s="21">
        <v>49.5</v>
      </c>
      <c r="V131" s="21">
        <v>27.1</v>
      </c>
      <c r="W131" s="21">
        <v>9.1999999999999993</v>
      </c>
      <c r="X131" s="21">
        <v>12.1</v>
      </c>
      <c r="Y131" s="21">
        <v>2.1</v>
      </c>
      <c r="Z131" s="2">
        <v>100</v>
      </c>
      <c r="AB131" s="21">
        <v>30.4</v>
      </c>
      <c r="AC131" s="21">
        <v>54.3</v>
      </c>
      <c r="AD131" s="21">
        <v>8.8000000000000007</v>
      </c>
      <c r="AE131" s="21">
        <v>6.5</v>
      </c>
      <c r="AF131" s="2">
        <v>100</v>
      </c>
    </row>
    <row r="132" spans="1:32">
      <c r="A132" s="20">
        <v>1996</v>
      </c>
      <c r="B132" s="25">
        <v>20.100000000000001</v>
      </c>
      <c r="C132" s="23"/>
      <c r="D132" s="22">
        <v>47800</v>
      </c>
      <c r="E132" s="22">
        <v>9400</v>
      </c>
      <c r="F132" s="22">
        <v>9700</v>
      </c>
      <c r="G132" s="22">
        <v>47500</v>
      </c>
      <c r="H132" s="48"/>
      <c r="I132" s="21">
        <v>68.7</v>
      </c>
      <c r="J132" s="21">
        <v>1.5</v>
      </c>
      <c r="K132" s="21">
        <v>5.4</v>
      </c>
      <c r="L132" s="21">
        <v>5.4</v>
      </c>
      <c r="M132" s="21">
        <v>80.900000000000006</v>
      </c>
      <c r="O132" s="21">
        <v>6.2</v>
      </c>
      <c r="P132" s="21">
        <v>0.7</v>
      </c>
      <c r="Q132" s="21">
        <v>2.8</v>
      </c>
      <c r="R132" s="21">
        <v>9.5</v>
      </c>
      <c r="S132" s="2">
        <v>100</v>
      </c>
      <c r="U132" s="21">
        <v>48.7</v>
      </c>
      <c r="V132" s="21">
        <v>28.3</v>
      </c>
      <c r="W132" s="21">
        <v>9.9</v>
      </c>
      <c r="X132" s="21">
        <v>11</v>
      </c>
      <c r="Y132" s="21">
        <v>2.1</v>
      </c>
      <c r="Z132" s="2">
        <v>100</v>
      </c>
      <c r="AB132" s="21">
        <v>30.6</v>
      </c>
      <c r="AC132" s="21">
        <v>54.5</v>
      </c>
      <c r="AD132" s="21">
        <v>8.9</v>
      </c>
      <c r="AE132" s="21">
        <v>6.1</v>
      </c>
      <c r="AF132" s="2">
        <v>100</v>
      </c>
    </row>
    <row r="133" spans="1:32">
      <c r="A133" s="20">
        <v>1997</v>
      </c>
      <c r="B133" s="25">
        <v>20.399999999999999</v>
      </c>
      <c r="C133" s="23"/>
      <c r="D133" s="22">
        <v>49100</v>
      </c>
      <c r="E133" s="22">
        <v>9200</v>
      </c>
      <c r="F133" s="22">
        <v>10100</v>
      </c>
      <c r="G133" s="22">
        <v>48200</v>
      </c>
      <c r="H133" s="48"/>
      <c r="I133" s="21">
        <v>69.099999999999994</v>
      </c>
      <c r="J133" s="21">
        <v>1.5</v>
      </c>
      <c r="K133" s="21">
        <v>4.9000000000000004</v>
      </c>
      <c r="L133" s="21">
        <v>5.4</v>
      </c>
      <c r="M133" s="21">
        <v>80.8</v>
      </c>
      <c r="O133" s="21">
        <v>6</v>
      </c>
      <c r="P133" s="21">
        <v>0.9</v>
      </c>
      <c r="Q133" s="21">
        <v>2.7</v>
      </c>
      <c r="R133" s="21">
        <v>9.6</v>
      </c>
      <c r="S133" s="2">
        <v>100</v>
      </c>
      <c r="U133" s="21">
        <v>49.9</v>
      </c>
      <c r="V133" s="21">
        <v>30.4</v>
      </c>
      <c r="W133" s="21">
        <v>7.9</v>
      </c>
      <c r="X133" s="21">
        <v>10.1</v>
      </c>
      <c r="Y133" s="21">
        <v>1.7</v>
      </c>
      <c r="Z133" s="2">
        <v>100</v>
      </c>
      <c r="AB133" s="21">
        <v>31.3</v>
      </c>
      <c r="AC133" s="21">
        <v>54.2</v>
      </c>
      <c r="AD133" s="21">
        <v>8.5</v>
      </c>
      <c r="AE133" s="21">
        <v>6</v>
      </c>
      <c r="AF133" s="2">
        <v>100</v>
      </c>
    </row>
    <row r="134" spans="1:32">
      <c r="A134" s="20">
        <v>1998</v>
      </c>
      <c r="B134" s="25">
        <v>20.9</v>
      </c>
      <c r="C134" s="23"/>
      <c r="D134" s="22">
        <v>50500</v>
      </c>
      <c r="E134" s="22">
        <v>9400</v>
      </c>
      <c r="F134" s="22">
        <v>9900</v>
      </c>
      <c r="G134" s="22">
        <v>49900</v>
      </c>
      <c r="H134" s="48"/>
      <c r="I134" s="21">
        <v>68.400000000000006</v>
      </c>
      <c r="J134" s="21">
        <v>1.6</v>
      </c>
      <c r="K134" s="21">
        <v>4.5999999999999996</v>
      </c>
      <c r="L134" s="21">
        <v>5.4</v>
      </c>
      <c r="M134" s="21">
        <v>79.900000000000006</v>
      </c>
      <c r="O134" s="21">
        <v>6</v>
      </c>
      <c r="P134" s="21">
        <v>1</v>
      </c>
      <c r="Q134" s="21">
        <v>2.9</v>
      </c>
      <c r="R134" s="21">
        <v>10.199999999999999</v>
      </c>
      <c r="S134" s="2">
        <v>100</v>
      </c>
      <c r="U134" s="21">
        <v>50.1</v>
      </c>
      <c r="V134" s="21">
        <v>31.2</v>
      </c>
      <c r="W134" s="21">
        <v>7.1</v>
      </c>
      <c r="X134" s="21">
        <v>10</v>
      </c>
      <c r="Y134" s="21">
        <v>1.6</v>
      </c>
      <c r="Z134" s="2">
        <v>100</v>
      </c>
      <c r="AB134" s="21">
        <v>29.4</v>
      </c>
      <c r="AC134" s="21">
        <v>56.1</v>
      </c>
      <c r="AD134" s="21">
        <v>8.1999999999999993</v>
      </c>
      <c r="AE134" s="21">
        <v>6.3</v>
      </c>
      <c r="AF134" s="2">
        <v>100</v>
      </c>
    </row>
    <row r="135" spans="1:32">
      <c r="A135" s="20">
        <v>1999</v>
      </c>
      <c r="B135" s="25">
        <v>21</v>
      </c>
      <c r="C135" s="23"/>
      <c r="D135" s="22">
        <v>52100</v>
      </c>
      <c r="E135" s="22">
        <v>9700</v>
      </c>
      <c r="F135" s="22">
        <v>10200</v>
      </c>
      <c r="G135" s="22">
        <v>51500</v>
      </c>
      <c r="H135" s="48"/>
      <c r="I135" s="21">
        <v>68.599999999999994</v>
      </c>
      <c r="J135" s="21">
        <v>1.7</v>
      </c>
      <c r="K135" s="21">
        <v>4.4000000000000004</v>
      </c>
      <c r="L135" s="21">
        <v>5.4</v>
      </c>
      <c r="M135" s="21">
        <v>80.099999999999994</v>
      </c>
      <c r="O135" s="21">
        <v>5.9</v>
      </c>
      <c r="P135" s="21">
        <v>1.1000000000000001</v>
      </c>
      <c r="Q135" s="21">
        <v>2.6</v>
      </c>
      <c r="R135" s="21">
        <v>10.3</v>
      </c>
      <c r="S135" s="2">
        <v>100</v>
      </c>
      <c r="U135" s="21">
        <v>51.5</v>
      </c>
      <c r="V135" s="21">
        <v>30.3</v>
      </c>
      <c r="W135" s="21">
        <v>7.3</v>
      </c>
      <c r="X135" s="21">
        <v>9.6</v>
      </c>
      <c r="Y135" s="21">
        <v>1.4</v>
      </c>
      <c r="Z135" s="2">
        <v>100</v>
      </c>
      <c r="AB135" s="21">
        <v>29.4</v>
      </c>
      <c r="AC135" s="21">
        <v>56.3</v>
      </c>
      <c r="AD135" s="21">
        <v>8</v>
      </c>
      <c r="AE135" s="21">
        <v>6.2</v>
      </c>
      <c r="AF135" s="2">
        <v>100</v>
      </c>
    </row>
    <row r="136" spans="1:32">
      <c r="A136" s="20">
        <v>2000</v>
      </c>
      <c r="B136" s="25">
        <v>21.7</v>
      </c>
      <c r="C136" s="23"/>
      <c r="D136" s="22">
        <v>52100</v>
      </c>
      <c r="E136" s="22">
        <v>9800</v>
      </c>
      <c r="F136" s="22">
        <v>10200</v>
      </c>
      <c r="G136" s="22">
        <v>51700</v>
      </c>
      <c r="H136" s="48"/>
      <c r="I136" s="21">
        <v>68.5</v>
      </c>
      <c r="J136" s="21">
        <v>1.8</v>
      </c>
      <c r="K136" s="21">
        <v>4.5</v>
      </c>
      <c r="L136" s="21">
        <v>5.4</v>
      </c>
      <c r="M136" s="21">
        <v>80.2</v>
      </c>
      <c r="O136" s="21">
        <v>5.7</v>
      </c>
      <c r="P136" s="21">
        <v>1.2</v>
      </c>
      <c r="Q136" s="21">
        <v>2.6</v>
      </c>
      <c r="R136" s="21">
        <v>10.4</v>
      </c>
      <c r="S136" s="2">
        <v>100</v>
      </c>
      <c r="U136" s="21">
        <v>50.1</v>
      </c>
      <c r="V136" s="21">
        <v>29.9</v>
      </c>
      <c r="W136" s="21">
        <v>8.8000000000000007</v>
      </c>
      <c r="X136" s="21">
        <v>9.4</v>
      </c>
      <c r="Y136" s="21">
        <v>1.7</v>
      </c>
      <c r="Z136" s="2">
        <v>100</v>
      </c>
      <c r="AB136" s="21">
        <v>29.7</v>
      </c>
      <c r="AC136" s="21">
        <v>56.5</v>
      </c>
      <c r="AD136" s="21">
        <v>7.6</v>
      </c>
      <c r="AE136" s="21">
        <v>6.1</v>
      </c>
      <c r="AF136" s="2">
        <v>100</v>
      </c>
    </row>
    <row r="137" spans="1:32">
      <c r="A137" s="20">
        <v>2001</v>
      </c>
      <c r="B137" s="25">
        <v>21.5</v>
      </c>
      <c r="C137" s="23"/>
      <c r="D137" s="22">
        <v>52400</v>
      </c>
      <c r="E137" s="22">
        <v>10800</v>
      </c>
      <c r="F137" s="22">
        <v>9500</v>
      </c>
      <c r="G137" s="22">
        <v>53800</v>
      </c>
      <c r="H137" s="48"/>
      <c r="I137" s="21">
        <v>69.900000000000006</v>
      </c>
      <c r="J137" s="21">
        <v>1.9</v>
      </c>
      <c r="K137" s="21">
        <v>4.8</v>
      </c>
      <c r="L137" s="21">
        <v>5.5</v>
      </c>
      <c r="M137" s="21">
        <v>82.1</v>
      </c>
      <c r="O137" s="21">
        <v>4.8</v>
      </c>
      <c r="P137" s="21">
        <v>0.3</v>
      </c>
      <c r="Q137" s="21">
        <v>2.7</v>
      </c>
      <c r="R137" s="21">
        <v>10.1</v>
      </c>
      <c r="S137" s="2">
        <v>100</v>
      </c>
      <c r="U137" s="21">
        <v>48.9</v>
      </c>
      <c r="V137" s="21">
        <v>26.3</v>
      </c>
      <c r="W137" s="21">
        <v>12.3</v>
      </c>
      <c r="X137" s="21">
        <v>10.9</v>
      </c>
      <c r="Y137" s="21">
        <v>1.6</v>
      </c>
      <c r="Z137" s="2">
        <v>100</v>
      </c>
      <c r="AB137" s="21">
        <v>25.1</v>
      </c>
      <c r="AC137" s="21">
        <v>62.6</v>
      </c>
      <c r="AD137" s="21">
        <v>5.6</v>
      </c>
      <c r="AE137" s="21">
        <v>6.6</v>
      </c>
      <c r="AF137" s="2">
        <v>100</v>
      </c>
    </row>
    <row r="138" spans="1:32">
      <c r="A138" s="20">
        <v>2002</v>
      </c>
      <c r="B138" s="25">
        <v>22</v>
      </c>
      <c r="C138" s="23"/>
      <c r="D138" s="22">
        <v>50500</v>
      </c>
      <c r="E138" s="22">
        <v>11500</v>
      </c>
      <c r="F138" s="22">
        <v>9000</v>
      </c>
      <c r="G138" s="22">
        <v>53100</v>
      </c>
      <c r="H138" s="48"/>
      <c r="I138" s="21">
        <v>70.8</v>
      </c>
      <c r="J138" s="21">
        <v>1.2</v>
      </c>
      <c r="K138" s="21">
        <v>5.4</v>
      </c>
      <c r="L138" s="21">
        <v>5.5</v>
      </c>
      <c r="M138" s="21">
        <v>82.8</v>
      </c>
      <c r="O138" s="21">
        <v>4.0999999999999996</v>
      </c>
      <c r="P138" s="21">
        <v>0.1</v>
      </c>
      <c r="Q138" s="21">
        <v>2.7</v>
      </c>
      <c r="R138" s="21">
        <v>10.3</v>
      </c>
      <c r="S138" s="2">
        <v>100</v>
      </c>
      <c r="U138" s="21">
        <v>47.7</v>
      </c>
      <c r="V138" s="21">
        <v>26</v>
      </c>
      <c r="W138" s="21">
        <v>13.2</v>
      </c>
      <c r="X138" s="21">
        <v>11.2</v>
      </c>
      <c r="Y138" s="21">
        <v>1.8</v>
      </c>
      <c r="Z138" s="2">
        <v>100</v>
      </c>
      <c r="AB138" s="21">
        <v>24</v>
      </c>
      <c r="AC138" s="21">
        <v>63.8</v>
      </c>
      <c r="AD138" s="21">
        <v>5.0999999999999996</v>
      </c>
      <c r="AE138" s="21">
        <v>7.1</v>
      </c>
      <c r="AF138" s="2">
        <v>100</v>
      </c>
    </row>
    <row r="139" spans="1:32">
      <c r="A139" s="20">
        <v>2003</v>
      </c>
      <c r="B139" s="25">
        <v>22.3</v>
      </c>
      <c r="C139" s="23"/>
      <c r="D139" s="22">
        <v>50200</v>
      </c>
      <c r="E139" s="22">
        <v>11900</v>
      </c>
      <c r="F139" s="22">
        <v>8400</v>
      </c>
      <c r="G139" s="22">
        <v>53700</v>
      </c>
      <c r="H139" s="48"/>
      <c r="I139" s="21">
        <v>69.400000000000006</v>
      </c>
      <c r="J139" s="21">
        <v>1.3</v>
      </c>
      <c r="K139" s="21">
        <v>5.9</v>
      </c>
      <c r="L139" s="21">
        <v>5.3</v>
      </c>
      <c r="M139" s="21">
        <v>82</v>
      </c>
      <c r="O139" s="21">
        <v>4.0999999999999996</v>
      </c>
      <c r="P139" s="21">
        <v>0.1</v>
      </c>
      <c r="Q139" s="21">
        <v>2.7</v>
      </c>
      <c r="R139" s="21">
        <v>11.1</v>
      </c>
      <c r="S139" s="2">
        <v>100</v>
      </c>
      <c r="U139" s="21">
        <v>47.5</v>
      </c>
      <c r="V139" s="21">
        <v>25.9</v>
      </c>
      <c r="W139" s="21">
        <v>13</v>
      </c>
      <c r="X139" s="21">
        <v>11.9</v>
      </c>
      <c r="Y139" s="21">
        <v>1.7</v>
      </c>
      <c r="Z139" s="2">
        <v>100</v>
      </c>
      <c r="AB139" s="21">
        <v>19.899999999999999</v>
      </c>
      <c r="AC139" s="21">
        <v>65.900000000000006</v>
      </c>
      <c r="AD139" s="21">
        <v>6.9</v>
      </c>
      <c r="AE139" s="21">
        <v>7.3</v>
      </c>
      <c r="AF139" s="2">
        <v>100</v>
      </c>
    </row>
    <row r="140" spans="1:32">
      <c r="A140" s="20">
        <v>2004</v>
      </c>
      <c r="B140" s="25">
        <v>22.4</v>
      </c>
      <c r="C140" s="23"/>
      <c r="D140" s="22">
        <v>52100</v>
      </c>
      <c r="E140" s="22">
        <v>12400</v>
      </c>
      <c r="F140" s="22">
        <v>8900</v>
      </c>
      <c r="G140" s="22">
        <v>55700</v>
      </c>
      <c r="H140" s="48"/>
      <c r="I140" s="21">
        <v>69.5</v>
      </c>
      <c r="J140" s="21">
        <v>1.3</v>
      </c>
      <c r="K140" s="21">
        <v>6.5</v>
      </c>
      <c r="L140" s="21">
        <v>5.3</v>
      </c>
      <c r="M140" s="21">
        <v>82.6</v>
      </c>
      <c r="O140" s="21">
        <v>3.8</v>
      </c>
      <c r="P140" s="21">
        <v>0.3</v>
      </c>
      <c r="Q140" s="21">
        <v>2.9</v>
      </c>
      <c r="R140" s="21">
        <v>10.4</v>
      </c>
      <c r="S140" s="2">
        <v>100</v>
      </c>
      <c r="U140" s="21">
        <v>43.5</v>
      </c>
      <c r="V140" s="21">
        <v>28.1</v>
      </c>
      <c r="W140" s="21">
        <v>16.5</v>
      </c>
      <c r="X140" s="21">
        <v>10</v>
      </c>
      <c r="Y140" s="21">
        <v>1.8</v>
      </c>
      <c r="Z140" s="2">
        <v>100</v>
      </c>
      <c r="AB140" s="21">
        <v>20.399999999999999</v>
      </c>
      <c r="AC140" s="21">
        <v>65</v>
      </c>
      <c r="AD140" s="21">
        <v>7.8</v>
      </c>
      <c r="AE140" s="21">
        <v>6.7</v>
      </c>
      <c r="AF140" s="2">
        <v>100</v>
      </c>
    </row>
    <row r="141" spans="1:32">
      <c r="A141" s="20">
        <v>2005</v>
      </c>
      <c r="B141" s="25">
        <v>22.8</v>
      </c>
      <c r="C141" s="23"/>
      <c r="D141" s="22">
        <v>52600</v>
      </c>
      <c r="E141" s="22">
        <v>12900</v>
      </c>
      <c r="F141" s="22">
        <v>9100</v>
      </c>
      <c r="G141" s="22">
        <v>56500</v>
      </c>
      <c r="H141" s="48"/>
      <c r="I141" s="21">
        <v>68.7</v>
      </c>
      <c r="J141" s="21">
        <v>1.4</v>
      </c>
      <c r="K141" s="21">
        <v>6.7</v>
      </c>
      <c r="L141" s="21">
        <v>5.3</v>
      </c>
      <c r="M141" s="21">
        <v>82.1</v>
      </c>
      <c r="O141" s="21">
        <v>4.2</v>
      </c>
      <c r="P141" s="21">
        <v>0.5</v>
      </c>
      <c r="Q141" s="21">
        <v>2.9</v>
      </c>
      <c r="R141" s="21">
        <v>10.4</v>
      </c>
      <c r="S141" s="2">
        <v>100</v>
      </c>
      <c r="U141" s="21">
        <v>42.9</v>
      </c>
      <c r="V141" s="21">
        <v>28.5</v>
      </c>
      <c r="W141" s="21">
        <v>18</v>
      </c>
      <c r="X141" s="21">
        <v>8.9</v>
      </c>
      <c r="Y141" s="21">
        <v>1.8</v>
      </c>
      <c r="Z141" s="2">
        <v>100</v>
      </c>
      <c r="AB141" s="21">
        <v>20.5</v>
      </c>
      <c r="AC141" s="21">
        <v>63.4</v>
      </c>
      <c r="AD141" s="21">
        <v>9.6999999999999993</v>
      </c>
      <c r="AE141" s="21">
        <v>6.4</v>
      </c>
      <c r="AF141" s="2">
        <v>100</v>
      </c>
    </row>
    <row r="142" spans="1:32">
      <c r="A142" s="20">
        <v>2006</v>
      </c>
      <c r="B142" s="25">
        <v>23.3</v>
      </c>
      <c r="C142" s="23"/>
      <c r="D142" s="22">
        <v>53200</v>
      </c>
      <c r="E142" s="22">
        <v>13000</v>
      </c>
      <c r="F142" s="22">
        <v>9300</v>
      </c>
      <c r="G142" s="22">
        <v>57000</v>
      </c>
      <c r="H142" s="48"/>
      <c r="I142" s="21">
        <v>68.900000000000006</v>
      </c>
      <c r="J142" s="21">
        <v>1.4</v>
      </c>
      <c r="K142" s="21">
        <v>6.5</v>
      </c>
      <c r="L142" s="21">
        <v>5.3</v>
      </c>
      <c r="M142" s="21">
        <v>82.1</v>
      </c>
      <c r="O142" s="21">
        <v>4.5</v>
      </c>
      <c r="P142" s="21">
        <v>0.6</v>
      </c>
      <c r="Q142" s="21">
        <v>2.8</v>
      </c>
      <c r="R142" s="21">
        <v>9.9</v>
      </c>
      <c r="S142" s="2">
        <v>100</v>
      </c>
      <c r="U142" s="21">
        <v>43.2</v>
      </c>
      <c r="V142" s="21">
        <v>28.8</v>
      </c>
      <c r="W142" s="21">
        <v>17.2</v>
      </c>
      <c r="X142" s="21">
        <v>9.1999999999999993</v>
      </c>
      <c r="Y142" s="21">
        <v>1.6</v>
      </c>
      <c r="Z142" s="2">
        <v>100</v>
      </c>
      <c r="AB142" s="21">
        <v>20.5</v>
      </c>
      <c r="AC142" s="21">
        <v>62.8</v>
      </c>
      <c r="AD142" s="21">
        <v>10.4</v>
      </c>
      <c r="AE142" s="21">
        <v>6.3</v>
      </c>
      <c r="AF142" s="2">
        <v>100</v>
      </c>
    </row>
    <row r="143" spans="1:32">
      <c r="A143" s="20">
        <v>2007</v>
      </c>
      <c r="B143" s="25">
        <v>23.3</v>
      </c>
      <c r="C143" s="23"/>
      <c r="D143" s="22">
        <v>55600</v>
      </c>
      <c r="E143" s="22">
        <v>12800</v>
      </c>
      <c r="F143" s="22">
        <v>9600</v>
      </c>
      <c r="G143" s="22">
        <v>58800</v>
      </c>
      <c r="H143" s="48"/>
      <c r="I143" s="21">
        <v>68.8</v>
      </c>
      <c r="J143" s="21">
        <v>1.4</v>
      </c>
      <c r="K143" s="21">
        <v>5.9</v>
      </c>
      <c r="L143" s="21">
        <v>5.3</v>
      </c>
      <c r="M143" s="21">
        <v>81.5</v>
      </c>
      <c r="O143" s="21">
        <v>4.5</v>
      </c>
      <c r="P143" s="21">
        <v>0.7</v>
      </c>
      <c r="Q143" s="21">
        <v>2.8</v>
      </c>
      <c r="R143" s="21">
        <v>10.5</v>
      </c>
      <c r="S143" s="2">
        <v>100</v>
      </c>
      <c r="U143" s="21">
        <v>44.4</v>
      </c>
      <c r="V143" s="21">
        <v>31.6</v>
      </c>
      <c r="W143" s="21">
        <v>13.3</v>
      </c>
      <c r="X143" s="21">
        <v>9.1999999999999993</v>
      </c>
      <c r="Y143" s="21">
        <v>1.5</v>
      </c>
      <c r="Z143" s="2">
        <v>100</v>
      </c>
      <c r="AB143" s="21">
        <v>22.4</v>
      </c>
      <c r="AC143" s="21">
        <v>63.4</v>
      </c>
      <c r="AD143" s="21">
        <v>9</v>
      </c>
      <c r="AE143" s="21">
        <v>5.0999999999999996</v>
      </c>
      <c r="AF143" s="2">
        <v>100</v>
      </c>
    </row>
    <row r="144" spans="1:32">
      <c r="A144" s="20">
        <v>2008</v>
      </c>
      <c r="B144" s="25">
        <v>23.3</v>
      </c>
      <c r="C144" s="23"/>
      <c r="D144" s="22">
        <v>53200</v>
      </c>
      <c r="E144" s="22">
        <v>13200</v>
      </c>
      <c r="F144" s="22">
        <v>7700</v>
      </c>
      <c r="G144" s="22">
        <v>58700</v>
      </c>
      <c r="H144" s="48"/>
      <c r="I144" s="21">
        <v>69.8</v>
      </c>
      <c r="J144" s="21">
        <v>1.5</v>
      </c>
      <c r="K144" s="21">
        <v>6.1</v>
      </c>
      <c r="L144" s="21">
        <v>5.3</v>
      </c>
      <c r="M144" s="21">
        <v>82.7</v>
      </c>
      <c r="O144" s="21">
        <v>3.9</v>
      </c>
      <c r="P144" s="21">
        <v>0.2</v>
      </c>
      <c r="Q144" s="21">
        <v>2.5</v>
      </c>
      <c r="R144" s="21">
        <v>10.7</v>
      </c>
      <c r="S144" s="2">
        <v>100</v>
      </c>
      <c r="U144" s="21">
        <v>45.6</v>
      </c>
      <c r="V144" s="21">
        <v>31</v>
      </c>
      <c r="W144" s="21">
        <v>11.8</v>
      </c>
      <c r="X144" s="21">
        <v>9.9</v>
      </c>
      <c r="Y144" s="21">
        <v>1.7</v>
      </c>
      <c r="Z144" s="2">
        <v>100</v>
      </c>
      <c r="AB144" s="21">
        <v>10.5</v>
      </c>
      <c r="AC144" s="21">
        <v>76.599999999999994</v>
      </c>
      <c r="AD144" s="21">
        <v>6.6</v>
      </c>
      <c r="AE144" s="21">
        <v>6.3</v>
      </c>
      <c r="AF144" s="2">
        <v>100</v>
      </c>
    </row>
    <row r="145" spans="1:32">
      <c r="A145" s="20">
        <v>2009</v>
      </c>
      <c r="B145" s="25">
        <v>23.7</v>
      </c>
      <c r="C145" s="23"/>
      <c r="D145" s="22">
        <v>49800</v>
      </c>
      <c r="E145" s="22">
        <v>15500</v>
      </c>
      <c r="F145" s="22">
        <v>7300</v>
      </c>
      <c r="G145" s="22">
        <v>58000</v>
      </c>
      <c r="H145" s="48"/>
      <c r="I145" s="21">
        <v>69.900000000000006</v>
      </c>
      <c r="J145" s="21">
        <v>1.3</v>
      </c>
      <c r="K145" s="21">
        <v>6.3</v>
      </c>
      <c r="L145" s="21">
        <v>5.4</v>
      </c>
      <c r="M145" s="21">
        <v>82.9</v>
      </c>
      <c r="O145" s="21">
        <v>3.6</v>
      </c>
      <c r="P145" s="21">
        <v>-0.1</v>
      </c>
      <c r="Q145" s="21">
        <v>2.5</v>
      </c>
      <c r="R145" s="21">
        <v>11.2</v>
      </c>
      <c r="S145" s="2">
        <v>100</v>
      </c>
      <c r="U145" s="21">
        <v>43.6</v>
      </c>
      <c r="V145" s="21">
        <v>28.5</v>
      </c>
      <c r="W145" s="21">
        <v>12.2</v>
      </c>
      <c r="X145" s="21">
        <v>13.8</v>
      </c>
      <c r="Y145" s="21">
        <v>1.9</v>
      </c>
      <c r="Z145" s="2">
        <v>100</v>
      </c>
      <c r="AB145" s="21">
        <v>11.8</v>
      </c>
      <c r="AC145" s="21">
        <v>75.900000000000006</v>
      </c>
      <c r="AD145" s="21">
        <v>5.2</v>
      </c>
      <c r="AE145" s="21">
        <v>7.1</v>
      </c>
      <c r="AF145" s="2">
        <v>100</v>
      </c>
    </row>
    <row r="146" spans="1:32">
      <c r="A146" s="20">
        <v>2010</v>
      </c>
      <c r="B146" s="25">
        <v>23.8</v>
      </c>
      <c r="C146" s="23"/>
      <c r="D146" s="22">
        <v>49600</v>
      </c>
      <c r="E146" s="22">
        <v>15900</v>
      </c>
      <c r="F146" s="22">
        <v>7500</v>
      </c>
      <c r="G146" s="22">
        <v>57900</v>
      </c>
      <c r="H146" s="48"/>
      <c r="I146" s="21">
        <v>69.400000000000006</v>
      </c>
      <c r="J146" s="21">
        <v>1.3</v>
      </c>
      <c r="K146" s="21">
        <v>6.2</v>
      </c>
      <c r="L146" s="21">
        <v>5.3</v>
      </c>
      <c r="M146" s="21">
        <v>82.2</v>
      </c>
      <c r="O146" s="21">
        <v>3.4</v>
      </c>
      <c r="P146" s="21">
        <v>0</v>
      </c>
      <c r="Q146" s="21">
        <v>2.7</v>
      </c>
      <c r="R146" s="21">
        <v>11.7</v>
      </c>
      <c r="S146" s="2">
        <v>100</v>
      </c>
      <c r="U146" s="21">
        <v>42.4</v>
      </c>
      <c r="V146" s="21">
        <v>29.1</v>
      </c>
      <c r="W146" s="21">
        <v>12.6</v>
      </c>
      <c r="X146" s="21">
        <v>13.8</v>
      </c>
      <c r="Y146" s="21">
        <v>2.1</v>
      </c>
      <c r="Z146" s="2">
        <v>100</v>
      </c>
      <c r="AB146" s="21">
        <v>13.7</v>
      </c>
      <c r="AC146" s="21">
        <v>72.3</v>
      </c>
      <c r="AD146" s="21">
        <v>6.9</v>
      </c>
      <c r="AE146" s="21">
        <v>7.1</v>
      </c>
      <c r="AF146" s="2">
        <v>100</v>
      </c>
    </row>
    <row r="147" spans="1:32">
      <c r="A147" s="20"/>
      <c r="B147" s="23"/>
      <c r="C147" s="23"/>
      <c r="D147" s="23"/>
      <c r="E147" s="23"/>
      <c r="F147" s="23"/>
      <c r="G147" s="23"/>
    </row>
    <row r="148" spans="1:32" ht="15">
      <c r="B148" s="365" t="s">
        <v>38</v>
      </c>
      <c r="C148" s="365"/>
      <c r="D148" s="365"/>
      <c r="E148" s="365"/>
      <c r="F148" s="365"/>
      <c r="G148" s="365"/>
      <c r="H148" s="365"/>
      <c r="I148" s="365"/>
      <c r="J148" s="365"/>
      <c r="K148" s="365"/>
      <c r="L148" s="365"/>
      <c r="M148" s="365"/>
      <c r="N148" s="365"/>
      <c r="O148" s="365"/>
      <c r="P148" s="365"/>
      <c r="Q148" s="365"/>
      <c r="R148" s="365"/>
      <c r="S148" s="365"/>
      <c r="T148" s="365"/>
      <c r="U148" s="365"/>
      <c r="V148" s="365"/>
      <c r="W148" s="365"/>
      <c r="X148" s="365"/>
      <c r="Y148" s="365"/>
      <c r="Z148" s="365"/>
      <c r="AA148" s="365"/>
      <c r="AB148" s="365"/>
      <c r="AC148" s="365"/>
      <c r="AD148" s="365"/>
      <c r="AE148" s="365"/>
      <c r="AF148" s="365"/>
    </row>
    <row r="149" spans="1:32">
      <c r="A149" s="20"/>
      <c r="B149" s="23"/>
      <c r="C149" s="23"/>
      <c r="D149" s="23"/>
      <c r="E149" s="23"/>
      <c r="F149" s="23"/>
      <c r="G149" s="23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32">
      <c r="A150" s="20">
        <v>1979</v>
      </c>
      <c r="B150" s="25">
        <v>15.4</v>
      </c>
      <c r="C150" s="23"/>
      <c r="D150" s="22">
        <v>67500</v>
      </c>
      <c r="E150" s="22">
        <v>3500</v>
      </c>
      <c r="F150" s="22">
        <v>15300</v>
      </c>
      <c r="G150" s="22">
        <v>55700</v>
      </c>
      <c r="H150" s="48"/>
      <c r="I150" s="21">
        <v>77.8</v>
      </c>
      <c r="J150" s="21">
        <v>0</v>
      </c>
      <c r="K150" s="21">
        <v>3.6</v>
      </c>
      <c r="L150" s="21">
        <v>4.4000000000000004</v>
      </c>
      <c r="M150" s="21">
        <v>85.9</v>
      </c>
      <c r="O150" s="21">
        <v>6.8</v>
      </c>
      <c r="P150" s="21">
        <v>0.8</v>
      </c>
      <c r="Q150" s="21">
        <v>3</v>
      </c>
      <c r="R150" s="21">
        <v>3.4</v>
      </c>
      <c r="S150" s="2">
        <v>100</v>
      </c>
      <c r="U150" s="21">
        <v>57.9</v>
      </c>
      <c r="V150" s="21">
        <v>13.1</v>
      </c>
      <c r="W150" s="21">
        <v>3</v>
      </c>
      <c r="X150" s="21">
        <v>23.8</v>
      </c>
      <c r="Y150" s="21">
        <v>2.2000000000000002</v>
      </c>
      <c r="Z150" s="2">
        <v>100</v>
      </c>
      <c r="AB150" s="21">
        <v>46.7</v>
      </c>
      <c r="AC150" s="21">
        <v>39.299999999999997</v>
      </c>
      <c r="AD150" s="21">
        <v>10.199999999999999</v>
      </c>
      <c r="AE150" s="21">
        <v>3.8</v>
      </c>
      <c r="AF150" s="2">
        <v>100</v>
      </c>
    </row>
    <row r="151" spans="1:32">
      <c r="A151" s="20">
        <v>1980</v>
      </c>
      <c r="B151" s="25">
        <v>15.7</v>
      </c>
      <c r="C151" s="23"/>
      <c r="D151" s="22">
        <v>65200</v>
      </c>
      <c r="E151" s="22">
        <v>3800</v>
      </c>
      <c r="F151" s="22">
        <v>15000</v>
      </c>
      <c r="G151" s="22">
        <v>54000</v>
      </c>
      <c r="H151" s="48"/>
      <c r="I151" s="21">
        <v>77.8</v>
      </c>
      <c r="J151" s="21">
        <v>0</v>
      </c>
      <c r="K151" s="21">
        <v>3.1</v>
      </c>
      <c r="L151" s="21">
        <v>4.5</v>
      </c>
      <c r="M151" s="21">
        <v>85.4</v>
      </c>
      <c r="O151" s="21">
        <v>7.5</v>
      </c>
      <c r="P151" s="21">
        <v>0.8</v>
      </c>
      <c r="Q151" s="21">
        <v>2.7</v>
      </c>
      <c r="R151" s="21">
        <v>3.6</v>
      </c>
      <c r="S151" s="2">
        <v>100</v>
      </c>
      <c r="U151" s="21">
        <v>57.7</v>
      </c>
      <c r="V151" s="21">
        <v>13.4</v>
      </c>
      <c r="W151" s="21">
        <v>2.4</v>
      </c>
      <c r="X151" s="21">
        <v>24.5</v>
      </c>
      <c r="Y151" s="21">
        <v>1.9</v>
      </c>
      <c r="Z151" s="2">
        <v>100</v>
      </c>
      <c r="AB151" s="21">
        <v>49.2</v>
      </c>
      <c r="AC151" s="21">
        <v>38.9</v>
      </c>
      <c r="AD151" s="21">
        <v>8.5</v>
      </c>
      <c r="AE151" s="21">
        <v>3.3</v>
      </c>
      <c r="AF151" s="2">
        <v>100</v>
      </c>
    </row>
    <row r="152" spans="1:32">
      <c r="A152" s="20">
        <v>1981</v>
      </c>
      <c r="B152" s="25">
        <v>15.8</v>
      </c>
      <c r="C152" s="23"/>
      <c r="D152" s="22">
        <v>65700</v>
      </c>
      <c r="E152" s="22">
        <v>4100</v>
      </c>
      <c r="F152" s="22">
        <v>15600</v>
      </c>
      <c r="G152" s="22">
        <v>54200</v>
      </c>
      <c r="H152" s="48"/>
      <c r="I152" s="21">
        <v>77.099999999999994</v>
      </c>
      <c r="J152" s="21">
        <v>0</v>
      </c>
      <c r="K152" s="21">
        <v>3.2</v>
      </c>
      <c r="L152" s="21">
        <v>4.8</v>
      </c>
      <c r="M152" s="21">
        <v>85.1</v>
      </c>
      <c r="O152" s="21">
        <v>8.1999999999999993</v>
      </c>
      <c r="P152" s="21">
        <v>0.7</v>
      </c>
      <c r="Q152" s="21">
        <v>2.2000000000000002</v>
      </c>
      <c r="R152" s="21">
        <v>3.8</v>
      </c>
      <c r="S152" s="2">
        <v>100</v>
      </c>
      <c r="U152" s="21">
        <v>61.5</v>
      </c>
      <c r="V152" s="21">
        <v>15.3</v>
      </c>
      <c r="W152" s="21">
        <v>2.2000000000000002</v>
      </c>
      <c r="X152" s="21">
        <v>19.5</v>
      </c>
      <c r="Y152" s="21">
        <v>1.5</v>
      </c>
      <c r="Z152" s="2">
        <v>100</v>
      </c>
      <c r="AB152" s="21">
        <v>49.6</v>
      </c>
      <c r="AC152" s="21">
        <v>40.799999999999997</v>
      </c>
      <c r="AD152" s="21">
        <v>6.7</v>
      </c>
      <c r="AE152" s="21">
        <v>2.8</v>
      </c>
      <c r="AF152" s="2">
        <v>100</v>
      </c>
    </row>
    <row r="153" spans="1:32">
      <c r="A153" s="20">
        <v>1982</v>
      </c>
      <c r="B153" s="25">
        <v>16.100000000000001</v>
      </c>
      <c r="C153" s="23"/>
      <c r="D153" s="22">
        <v>64200</v>
      </c>
      <c r="E153" s="22">
        <v>4800</v>
      </c>
      <c r="F153" s="22">
        <v>14200</v>
      </c>
      <c r="G153" s="22">
        <v>54800</v>
      </c>
      <c r="H153" s="48"/>
      <c r="I153" s="21">
        <v>76.2</v>
      </c>
      <c r="J153" s="21">
        <v>0</v>
      </c>
      <c r="K153" s="21">
        <v>3.6</v>
      </c>
      <c r="L153" s="21">
        <v>4.8</v>
      </c>
      <c r="M153" s="21">
        <v>84.6</v>
      </c>
      <c r="O153" s="21">
        <v>8.6999999999999993</v>
      </c>
      <c r="P153" s="21">
        <v>0.6</v>
      </c>
      <c r="Q153" s="21">
        <v>2</v>
      </c>
      <c r="R153" s="21">
        <v>4.0999999999999996</v>
      </c>
      <c r="S153" s="2">
        <v>100</v>
      </c>
      <c r="U153" s="21">
        <v>61.6</v>
      </c>
      <c r="V153" s="21">
        <v>16.3</v>
      </c>
      <c r="W153" s="21">
        <v>1.7</v>
      </c>
      <c r="X153" s="21">
        <v>19.399999999999999</v>
      </c>
      <c r="Y153" s="21">
        <v>1</v>
      </c>
      <c r="Z153" s="2">
        <v>100</v>
      </c>
      <c r="AB153" s="21">
        <v>48.7</v>
      </c>
      <c r="AC153" s="21">
        <v>43.7</v>
      </c>
      <c r="AD153" s="21">
        <v>4.5</v>
      </c>
      <c r="AE153" s="21">
        <v>3.1</v>
      </c>
      <c r="AF153" s="2">
        <v>100</v>
      </c>
    </row>
    <row r="154" spans="1:32">
      <c r="A154" s="20">
        <v>1983</v>
      </c>
      <c r="B154" s="25">
        <v>16.7</v>
      </c>
      <c r="C154" s="23"/>
      <c r="D154" s="22">
        <v>63800</v>
      </c>
      <c r="E154" s="22">
        <v>4700</v>
      </c>
      <c r="F154" s="22">
        <v>13800</v>
      </c>
      <c r="G154" s="22">
        <v>54700</v>
      </c>
      <c r="H154" s="48"/>
      <c r="I154" s="21">
        <v>75.2</v>
      </c>
      <c r="J154" s="21">
        <v>0</v>
      </c>
      <c r="K154" s="21">
        <v>3.7</v>
      </c>
      <c r="L154" s="21">
        <v>4.8</v>
      </c>
      <c r="M154" s="21">
        <v>83.8</v>
      </c>
      <c r="O154" s="21">
        <v>8.6</v>
      </c>
      <c r="P154" s="21">
        <v>0.9</v>
      </c>
      <c r="Q154" s="21">
        <v>2.1</v>
      </c>
      <c r="R154" s="21">
        <v>4.5</v>
      </c>
      <c r="S154" s="2">
        <v>100</v>
      </c>
      <c r="U154" s="21">
        <v>62.1</v>
      </c>
      <c r="V154" s="21">
        <v>16.2</v>
      </c>
      <c r="W154" s="21">
        <v>1.5</v>
      </c>
      <c r="X154" s="21">
        <v>19.100000000000001</v>
      </c>
      <c r="Y154" s="21">
        <v>1.1000000000000001</v>
      </c>
      <c r="Z154" s="2">
        <v>100</v>
      </c>
      <c r="AB154" s="21">
        <v>45.2</v>
      </c>
      <c r="AC154" s="21">
        <v>44.9</v>
      </c>
      <c r="AD154" s="21">
        <v>6.1</v>
      </c>
      <c r="AE154" s="21">
        <v>3.7</v>
      </c>
      <c r="AF154" s="2">
        <v>100</v>
      </c>
    </row>
    <row r="155" spans="1:32">
      <c r="A155" s="20">
        <v>1984</v>
      </c>
      <c r="B155" s="25">
        <v>16.899999999999999</v>
      </c>
      <c r="C155" s="23"/>
      <c r="D155" s="22">
        <v>67500</v>
      </c>
      <c r="E155" s="22">
        <v>4700</v>
      </c>
      <c r="F155" s="22">
        <v>14700</v>
      </c>
      <c r="G155" s="22">
        <v>57500</v>
      </c>
      <c r="H155" s="48"/>
      <c r="I155" s="21">
        <v>73.400000000000006</v>
      </c>
      <c r="J155" s="21">
        <v>0.5</v>
      </c>
      <c r="K155" s="21">
        <v>3.5</v>
      </c>
      <c r="L155" s="21">
        <v>4.9000000000000004</v>
      </c>
      <c r="M155" s="21">
        <v>82.2</v>
      </c>
      <c r="O155" s="21">
        <v>9.3000000000000007</v>
      </c>
      <c r="P155" s="21">
        <v>0.8</v>
      </c>
      <c r="Q155" s="21">
        <v>2.9</v>
      </c>
      <c r="R155" s="21">
        <v>4.8</v>
      </c>
      <c r="S155" s="2">
        <v>100</v>
      </c>
      <c r="U155" s="21">
        <v>63.2</v>
      </c>
      <c r="V155" s="21">
        <v>18.3</v>
      </c>
      <c r="W155" s="21">
        <v>2</v>
      </c>
      <c r="X155" s="21">
        <v>15.3</v>
      </c>
      <c r="Y155" s="21">
        <v>1.3</v>
      </c>
      <c r="Z155" s="2">
        <v>100</v>
      </c>
      <c r="AB155" s="21">
        <v>43.5</v>
      </c>
      <c r="AC155" s="21">
        <v>45.4</v>
      </c>
      <c r="AD155" s="21">
        <v>6.9</v>
      </c>
      <c r="AE155" s="21">
        <v>4.2</v>
      </c>
      <c r="AF155" s="2">
        <v>100</v>
      </c>
    </row>
    <row r="156" spans="1:32">
      <c r="A156" s="20">
        <v>1985</v>
      </c>
      <c r="B156" s="25">
        <v>17.2</v>
      </c>
      <c r="C156" s="23"/>
      <c r="D156" s="22">
        <v>67400</v>
      </c>
      <c r="E156" s="22">
        <v>4900</v>
      </c>
      <c r="F156" s="22">
        <v>14700</v>
      </c>
      <c r="G156" s="22">
        <v>57500</v>
      </c>
      <c r="H156" s="48"/>
      <c r="I156" s="21">
        <v>73.599999999999994</v>
      </c>
      <c r="J156" s="21">
        <v>0.6</v>
      </c>
      <c r="K156" s="21">
        <v>3.6</v>
      </c>
      <c r="L156" s="21">
        <v>5</v>
      </c>
      <c r="M156" s="21">
        <v>82.9</v>
      </c>
      <c r="O156" s="21">
        <v>8.9</v>
      </c>
      <c r="P156" s="21">
        <v>0.9</v>
      </c>
      <c r="Q156" s="21">
        <v>2.2999999999999998</v>
      </c>
      <c r="R156" s="21">
        <v>5</v>
      </c>
      <c r="S156" s="2">
        <v>100</v>
      </c>
      <c r="U156" s="21">
        <v>62.3</v>
      </c>
      <c r="V156" s="21">
        <v>19.7</v>
      </c>
      <c r="W156" s="21">
        <v>2.1</v>
      </c>
      <c r="X156" s="21">
        <v>14.9</v>
      </c>
      <c r="Y156" s="21">
        <v>1</v>
      </c>
      <c r="Z156" s="2">
        <v>100</v>
      </c>
      <c r="AB156" s="21">
        <v>43.2</v>
      </c>
      <c r="AC156" s="21">
        <v>46.7</v>
      </c>
      <c r="AD156" s="21">
        <v>6.1</v>
      </c>
      <c r="AE156" s="21">
        <v>4</v>
      </c>
      <c r="AF156" s="2">
        <v>100</v>
      </c>
    </row>
    <row r="157" spans="1:32">
      <c r="A157" s="20">
        <v>1986</v>
      </c>
      <c r="B157" s="25">
        <v>17.399999999999999</v>
      </c>
      <c r="C157" s="23"/>
      <c r="D157" s="22">
        <v>69400</v>
      </c>
      <c r="E157" s="22">
        <v>5400</v>
      </c>
      <c r="F157" s="22">
        <v>15300</v>
      </c>
      <c r="G157" s="22">
        <v>59500</v>
      </c>
      <c r="H157" s="48"/>
      <c r="I157" s="21">
        <v>73.5</v>
      </c>
      <c r="J157" s="21">
        <v>0.8</v>
      </c>
      <c r="K157" s="21">
        <v>3.5</v>
      </c>
      <c r="L157" s="21">
        <v>5.0999999999999996</v>
      </c>
      <c r="M157" s="21">
        <v>82.8</v>
      </c>
      <c r="O157" s="21">
        <v>8.1999999999999993</v>
      </c>
      <c r="P157" s="21">
        <v>1.3</v>
      </c>
      <c r="Q157" s="21">
        <v>2.2999999999999998</v>
      </c>
      <c r="R157" s="21">
        <v>5.4</v>
      </c>
      <c r="S157" s="2">
        <v>100</v>
      </c>
      <c r="U157" s="21">
        <v>59.8</v>
      </c>
      <c r="V157" s="21">
        <v>23.3</v>
      </c>
      <c r="W157" s="21">
        <v>2.5</v>
      </c>
      <c r="X157" s="21">
        <v>13.5</v>
      </c>
      <c r="Y157" s="21">
        <v>0.9</v>
      </c>
      <c r="Z157" s="2">
        <v>100</v>
      </c>
      <c r="AB157" s="21">
        <v>42.8</v>
      </c>
      <c r="AC157" s="21">
        <v>47.2</v>
      </c>
      <c r="AD157" s="21">
        <v>6.2</v>
      </c>
      <c r="AE157" s="21">
        <v>3.7</v>
      </c>
      <c r="AF157" s="2">
        <v>100</v>
      </c>
    </row>
    <row r="158" spans="1:32">
      <c r="A158" s="20">
        <v>1987</v>
      </c>
      <c r="B158" s="25">
        <v>17.899999999999999</v>
      </c>
      <c r="C158" s="23"/>
      <c r="D158" s="22">
        <v>70100</v>
      </c>
      <c r="E158" s="22">
        <v>5100</v>
      </c>
      <c r="F158" s="22">
        <v>15200</v>
      </c>
      <c r="G158" s="22">
        <v>60100</v>
      </c>
      <c r="H158" s="48"/>
      <c r="I158" s="21">
        <v>72.900000000000006</v>
      </c>
      <c r="J158" s="21">
        <v>0.8</v>
      </c>
      <c r="K158" s="21">
        <v>3.9</v>
      </c>
      <c r="L158" s="21">
        <v>5.0999999999999996</v>
      </c>
      <c r="M158" s="21">
        <v>82.7</v>
      </c>
      <c r="O158" s="21">
        <v>8.3000000000000007</v>
      </c>
      <c r="P158" s="21">
        <v>0.9</v>
      </c>
      <c r="Q158" s="21">
        <v>2.7</v>
      </c>
      <c r="R158" s="21">
        <v>5.4</v>
      </c>
      <c r="S158" s="2">
        <v>100</v>
      </c>
      <c r="U158" s="21">
        <v>59.3</v>
      </c>
      <c r="V158" s="21">
        <v>22.7</v>
      </c>
      <c r="W158" s="21">
        <v>3.3</v>
      </c>
      <c r="X158" s="21">
        <v>13.6</v>
      </c>
      <c r="Y158" s="21">
        <v>1.1000000000000001</v>
      </c>
      <c r="Z158" s="2">
        <v>100</v>
      </c>
      <c r="AB158" s="21">
        <v>40.200000000000003</v>
      </c>
      <c r="AC158" s="21">
        <v>48.1</v>
      </c>
      <c r="AD158" s="21">
        <v>7.9</v>
      </c>
      <c r="AE158" s="21">
        <v>3.8</v>
      </c>
      <c r="AF158" s="2">
        <v>100</v>
      </c>
    </row>
    <row r="159" spans="1:32">
      <c r="A159" s="20">
        <v>1988</v>
      </c>
      <c r="B159" s="25">
        <v>18.3</v>
      </c>
      <c r="C159" s="23"/>
      <c r="D159" s="22">
        <v>71100</v>
      </c>
      <c r="E159" s="22">
        <v>4900</v>
      </c>
      <c r="F159" s="22">
        <v>15700</v>
      </c>
      <c r="G159" s="22">
        <v>60300</v>
      </c>
      <c r="H159" s="48"/>
      <c r="I159" s="21">
        <v>72.3</v>
      </c>
      <c r="J159" s="21">
        <v>0.9</v>
      </c>
      <c r="K159" s="21">
        <v>4</v>
      </c>
      <c r="L159" s="21">
        <v>5.3</v>
      </c>
      <c r="M159" s="21">
        <v>82.5</v>
      </c>
      <c r="O159" s="21">
        <v>7.8</v>
      </c>
      <c r="P159" s="21">
        <v>0.7</v>
      </c>
      <c r="Q159" s="21">
        <v>2.9</v>
      </c>
      <c r="R159" s="21">
        <v>6.1</v>
      </c>
      <c r="S159" s="2">
        <v>100</v>
      </c>
      <c r="U159" s="21">
        <v>58.4</v>
      </c>
      <c r="V159" s="21">
        <v>23.1</v>
      </c>
      <c r="W159" s="21">
        <v>2.2000000000000002</v>
      </c>
      <c r="X159" s="21">
        <v>15.4</v>
      </c>
      <c r="Y159" s="21">
        <v>0.9</v>
      </c>
      <c r="Z159" s="2">
        <v>100</v>
      </c>
      <c r="AB159" s="21">
        <v>40</v>
      </c>
      <c r="AC159" s="21">
        <v>49.1</v>
      </c>
      <c r="AD159" s="21">
        <v>7.2</v>
      </c>
      <c r="AE159" s="21">
        <v>3.7</v>
      </c>
      <c r="AF159" s="2">
        <v>100</v>
      </c>
    </row>
    <row r="160" spans="1:32">
      <c r="A160" s="20">
        <v>1989</v>
      </c>
      <c r="B160" s="25">
        <v>18.399999999999999</v>
      </c>
      <c r="C160" s="23"/>
      <c r="D160" s="22">
        <v>71800</v>
      </c>
      <c r="E160" s="22">
        <v>5100</v>
      </c>
      <c r="F160" s="22">
        <v>15800</v>
      </c>
      <c r="G160" s="22">
        <v>61100</v>
      </c>
      <c r="H160" s="48"/>
      <c r="I160" s="21">
        <v>71.8</v>
      </c>
      <c r="J160" s="21">
        <v>1.1000000000000001</v>
      </c>
      <c r="K160" s="21">
        <v>4.0999999999999996</v>
      </c>
      <c r="L160" s="21">
        <v>5.3</v>
      </c>
      <c r="M160" s="21">
        <v>82.2</v>
      </c>
      <c r="O160" s="21">
        <v>8.1</v>
      </c>
      <c r="P160" s="21">
        <v>0.7</v>
      </c>
      <c r="Q160" s="21">
        <v>2.9</v>
      </c>
      <c r="R160" s="21">
        <v>6.1</v>
      </c>
      <c r="S160" s="2">
        <v>100</v>
      </c>
      <c r="U160" s="21">
        <v>57.2</v>
      </c>
      <c r="V160" s="21">
        <v>23.6</v>
      </c>
      <c r="W160" s="21">
        <v>2.8</v>
      </c>
      <c r="X160" s="21">
        <v>15.6</v>
      </c>
      <c r="Y160" s="21">
        <v>0.8</v>
      </c>
      <c r="Z160" s="2">
        <v>100</v>
      </c>
      <c r="AB160" s="21">
        <v>40.5</v>
      </c>
      <c r="AC160" s="21">
        <v>48.8</v>
      </c>
      <c r="AD160" s="21">
        <v>7</v>
      </c>
      <c r="AE160" s="21">
        <v>3.7</v>
      </c>
      <c r="AF160" s="2">
        <v>100</v>
      </c>
    </row>
    <row r="161" spans="1:32">
      <c r="A161" s="20">
        <v>1990</v>
      </c>
      <c r="B161" s="25">
        <v>18.7</v>
      </c>
      <c r="C161" s="23"/>
      <c r="D161" s="22">
        <v>71000</v>
      </c>
      <c r="E161" s="22">
        <v>5300</v>
      </c>
      <c r="F161" s="22">
        <v>15800</v>
      </c>
      <c r="G161" s="22">
        <v>60600</v>
      </c>
      <c r="H161" s="48"/>
      <c r="I161" s="21">
        <v>71.8</v>
      </c>
      <c r="J161" s="21">
        <v>1.1000000000000001</v>
      </c>
      <c r="K161" s="21">
        <v>4.2</v>
      </c>
      <c r="L161" s="21">
        <v>5.4</v>
      </c>
      <c r="M161" s="21">
        <v>82.5</v>
      </c>
      <c r="O161" s="21">
        <v>7.9</v>
      </c>
      <c r="P161" s="21">
        <v>0.4</v>
      </c>
      <c r="Q161" s="21">
        <v>2.7</v>
      </c>
      <c r="R161" s="21">
        <v>6.5</v>
      </c>
      <c r="S161" s="2">
        <v>100</v>
      </c>
      <c r="U161" s="21">
        <v>56</v>
      </c>
      <c r="V161" s="21">
        <v>24.5</v>
      </c>
      <c r="W161" s="21">
        <v>3.3</v>
      </c>
      <c r="X161" s="21">
        <v>15.4</v>
      </c>
      <c r="Y161" s="21">
        <v>0.8</v>
      </c>
      <c r="Z161" s="2">
        <v>100</v>
      </c>
      <c r="AB161" s="21">
        <v>40.200000000000003</v>
      </c>
      <c r="AC161" s="21">
        <v>49.7</v>
      </c>
      <c r="AD161" s="21">
        <v>6.6</v>
      </c>
      <c r="AE161" s="21">
        <v>3.5</v>
      </c>
      <c r="AF161" s="2">
        <v>100</v>
      </c>
    </row>
    <row r="162" spans="1:32">
      <c r="A162" s="20">
        <v>1991</v>
      </c>
      <c r="B162" s="25">
        <v>18.7</v>
      </c>
      <c r="C162" s="23"/>
      <c r="D162" s="22">
        <v>70200</v>
      </c>
      <c r="E162" s="22">
        <v>5700</v>
      </c>
      <c r="F162" s="22">
        <v>15600</v>
      </c>
      <c r="G162" s="22">
        <v>60300</v>
      </c>
      <c r="H162" s="48"/>
      <c r="I162" s="21">
        <v>72.3</v>
      </c>
      <c r="J162" s="21">
        <v>1.1000000000000001</v>
      </c>
      <c r="K162" s="21">
        <v>4.0999999999999996</v>
      </c>
      <c r="L162" s="21">
        <v>5.4</v>
      </c>
      <c r="M162" s="21">
        <v>82.9</v>
      </c>
      <c r="O162" s="21">
        <v>7.3</v>
      </c>
      <c r="P162" s="21">
        <v>0.5</v>
      </c>
      <c r="Q162" s="21">
        <v>2.5</v>
      </c>
      <c r="R162" s="21">
        <v>6.8</v>
      </c>
      <c r="S162" s="2">
        <v>100</v>
      </c>
      <c r="U162" s="21">
        <v>54.1</v>
      </c>
      <c r="V162" s="21">
        <v>23.9</v>
      </c>
      <c r="W162" s="21">
        <v>3.9</v>
      </c>
      <c r="X162" s="21">
        <v>17.100000000000001</v>
      </c>
      <c r="Y162" s="21">
        <v>1</v>
      </c>
      <c r="Z162" s="2">
        <v>100</v>
      </c>
      <c r="AB162" s="21">
        <v>39.5</v>
      </c>
      <c r="AC162" s="21">
        <v>50.1</v>
      </c>
      <c r="AD162" s="21">
        <v>6.3</v>
      </c>
      <c r="AE162" s="21">
        <v>4.0999999999999996</v>
      </c>
      <c r="AF162" s="2">
        <v>100</v>
      </c>
    </row>
    <row r="163" spans="1:32">
      <c r="A163" s="20">
        <v>1992</v>
      </c>
      <c r="B163" s="25">
        <v>18.899999999999999</v>
      </c>
      <c r="C163" s="23"/>
      <c r="D163" s="22">
        <v>70400</v>
      </c>
      <c r="E163" s="22">
        <v>6000</v>
      </c>
      <c r="F163" s="22">
        <v>15500</v>
      </c>
      <c r="G163" s="22">
        <v>61000</v>
      </c>
      <c r="H163" s="48"/>
      <c r="I163" s="21">
        <v>71.8</v>
      </c>
      <c r="J163" s="21">
        <v>1.3</v>
      </c>
      <c r="K163" s="21">
        <v>4.5999999999999996</v>
      </c>
      <c r="L163" s="21">
        <v>5.4</v>
      </c>
      <c r="M163" s="21">
        <v>83.2</v>
      </c>
      <c r="O163" s="21">
        <v>6.4</v>
      </c>
      <c r="P163" s="21">
        <v>0.6</v>
      </c>
      <c r="Q163" s="21">
        <v>2.7</v>
      </c>
      <c r="R163" s="21">
        <v>7.1</v>
      </c>
      <c r="S163" s="2">
        <v>100</v>
      </c>
      <c r="U163" s="21">
        <v>51.9</v>
      </c>
      <c r="V163" s="21">
        <v>24.8</v>
      </c>
      <c r="W163" s="21">
        <v>4.2</v>
      </c>
      <c r="X163" s="21">
        <v>18.100000000000001</v>
      </c>
      <c r="Y163" s="21">
        <v>1</v>
      </c>
      <c r="Z163" s="2">
        <v>100</v>
      </c>
      <c r="AB163" s="21">
        <v>38.799999999999997</v>
      </c>
      <c r="AC163" s="21">
        <v>50.4</v>
      </c>
      <c r="AD163" s="21">
        <v>6.4</v>
      </c>
      <c r="AE163" s="21">
        <v>4.4000000000000004</v>
      </c>
      <c r="AF163" s="2">
        <v>100</v>
      </c>
    </row>
    <row r="164" spans="1:32">
      <c r="A164" s="20">
        <v>1993</v>
      </c>
      <c r="B164" s="25">
        <v>19.100000000000001</v>
      </c>
      <c r="C164" s="23"/>
      <c r="D164" s="22">
        <v>71100</v>
      </c>
      <c r="E164" s="22">
        <v>6200</v>
      </c>
      <c r="F164" s="22">
        <v>15700</v>
      </c>
      <c r="G164" s="22">
        <v>61500</v>
      </c>
      <c r="H164" s="48"/>
      <c r="I164" s="21">
        <v>71.8</v>
      </c>
      <c r="J164" s="21">
        <v>1.4</v>
      </c>
      <c r="K164" s="21">
        <v>5.0999999999999996</v>
      </c>
      <c r="L164" s="21">
        <v>5.4</v>
      </c>
      <c r="M164" s="21">
        <v>83.7</v>
      </c>
      <c r="O164" s="21">
        <v>5.7</v>
      </c>
      <c r="P164" s="21">
        <v>0.8</v>
      </c>
      <c r="Q164" s="21">
        <v>2.6</v>
      </c>
      <c r="R164" s="21">
        <v>7.2</v>
      </c>
      <c r="S164" s="2">
        <v>100</v>
      </c>
      <c r="U164" s="21">
        <v>50.6</v>
      </c>
      <c r="V164" s="21">
        <v>24.8</v>
      </c>
      <c r="W164" s="21">
        <v>5.6</v>
      </c>
      <c r="X164" s="21">
        <v>17.8</v>
      </c>
      <c r="Y164" s="21">
        <v>1.2</v>
      </c>
      <c r="Z164" s="2">
        <v>100</v>
      </c>
      <c r="AB164" s="21">
        <v>38.200000000000003</v>
      </c>
      <c r="AC164" s="21">
        <v>50</v>
      </c>
      <c r="AD164" s="21">
        <v>7.5</v>
      </c>
      <c r="AE164" s="21">
        <v>4.3</v>
      </c>
      <c r="AF164" s="2">
        <v>100</v>
      </c>
    </row>
    <row r="165" spans="1:32">
      <c r="A165" s="20">
        <v>1994</v>
      </c>
      <c r="B165" s="25">
        <v>19.5</v>
      </c>
      <c r="C165" s="23"/>
      <c r="D165" s="22">
        <v>72100</v>
      </c>
      <c r="E165" s="22">
        <v>6300</v>
      </c>
      <c r="F165" s="22">
        <v>16100</v>
      </c>
      <c r="G165" s="22">
        <v>62300</v>
      </c>
      <c r="H165" s="48"/>
      <c r="I165" s="21">
        <v>71.599999999999994</v>
      </c>
      <c r="J165" s="21">
        <v>1.5</v>
      </c>
      <c r="K165" s="21">
        <v>5.4</v>
      </c>
      <c r="L165" s="21">
        <v>5.4</v>
      </c>
      <c r="M165" s="21">
        <v>83.9</v>
      </c>
      <c r="O165" s="21">
        <v>5.7</v>
      </c>
      <c r="P165" s="21">
        <v>0.7</v>
      </c>
      <c r="Q165" s="21">
        <v>2.6</v>
      </c>
      <c r="R165" s="21">
        <v>7.1</v>
      </c>
      <c r="S165" s="2">
        <v>100</v>
      </c>
      <c r="U165" s="21">
        <v>52.2</v>
      </c>
      <c r="V165" s="21">
        <v>25.7</v>
      </c>
      <c r="W165" s="21">
        <v>6</v>
      </c>
      <c r="X165" s="21">
        <v>15</v>
      </c>
      <c r="Y165" s="21">
        <v>1.1000000000000001</v>
      </c>
      <c r="Z165" s="2">
        <v>100</v>
      </c>
      <c r="AB165" s="21">
        <v>37.700000000000003</v>
      </c>
      <c r="AC165" s="21">
        <v>49.7</v>
      </c>
      <c r="AD165" s="21">
        <v>7.8</v>
      </c>
      <c r="AE165" s="21">
        <v>4.8</v>
      </c>
      <c r="AF165" s="2">
        <v>100</v>
      </c>
    </row>
    <row r="166" spans="1:32">
      <c r="A166" s="20">
        <v>1995</v>
      </c>
      <c r="B166" s="25">
        <v>19.600000000000001</v>
      </c>
      <c r="C166" s="23"/>
      <c r="D166" s="22">
        <v>73600</v>
      </c>
      <c r="E166" s="22">
        <v>6500</v>
      </c>
      <c r="F166" s="22">
        <v>16500</v>
      </c>
      <c r="G166" s="22">
        <v>63600</v>
      </c>
      <c r="H166" s="48"/>
      <c r="I166" s="21">
        <v>70.8</v>
      </c>
      <c r="J166" s="21">
        <v>1.8</v>
      </c>
      <c r="K166" s="21">
        <v>5.3</v>
      </c>
      <c r="L166" s="21">
        <v>5.4</v>
      </c>
      <c r="M166" s="21">
        <v>83.3</v>
      </c>
      <c r="O166" s="21">
        <v>6</v>
      </c>
      <c r="P166" s="21">
        <v>0.8</v>
      </c>
      <c r="Q166" s="21">
        <v>2.6</v>
      </c>
      <c r="R166" s="21">
        <v>7.3</v>
      </c>
      <c r="S166" s="2">
        <v>100</v>
      </c>
      <c r="U166" s="21">
        <v>51.8</v>
      </c>
      <c r="V166" s="21">
        <v>27.2</v>
      </c>
      <c r="W166" s="21">
        <v>6.4</v>
      </c>
      <c r="X166" s="21">
        <v>13.5</v>
      </c>
      <c r="Y166" s="21">
        <v>1.1000000000000001</v>
      </c>
      <c r="Z166" s="2">
        <v>100</v>
      </c>
      <c r="AB166" s="21">
        <v>37.700000000000003</v>
      </c>
      <c r="AC166" s="21">
        <v>49.6</v>
      </c>
      <c r="AD166" s="21">
        <v>8.1</v>
      </c>
      <c r="AE166" s="21">
        <v>4.5999999999999996</v>
      </c>
      <c r="AF166" s="2">
        <v>100</v>
      </c>
    </row>
    <row r="167" spans="1:32">
      <c r="A167" s="20">
        <v>1996</v>
      </c>
      <c r="B167" s="25">
        <v>19.899999999999999</v>
      </c>
      <c r="C167" s="23"/>
      <c r="D167" s="22">
        <v>75000</v>
      </c>
      <c r="E167" s="22">
        <v>6900</v>
      </c>
      <c r="F167" s="22">
        <v>16800</v>
      </c>
      <c r="G167" s="22">
        <v>65100</v>
      </c>
      <c r="H167" s="48"/>
      <c r="I167" s="21">
        <v>70.5</v>
      </c>
      <c r="J167" s="21">
        <v>2.1</v>
      </c>
      <c r="K167" s="21">
        <v>5</v>
      </c>
      <c r="L167" s="21">
        <v>5.4</v>
      </c>
      <c r="M167" s="21">
        <v>83</v>
      </c>
      <c r="O167" s="21">
        <v>5.9</v>
      </c>
      <c r="P167" s="21">
        <v>0.9</v>
      </c>
      <c r="Q167" s="21">
        <v>2.6</v>
      </c>
      <c r="R167" s="21">
        <v>7.5</v>
      </c>
      <c r="S167" s="2">
        <v>100</v>
      </c>
      <c r="U167" s="21">
        <v>51.1</v>
      </c>
      <c r="V167" s="21">
        <v>28.7</v>
      </c>
      <c r="W167" s="21">
        <v>6.5</v>
      </c>
      <c r="X167" s="21">
        <v>12.7</v>
      </c>
      <c r="Y167" s="21">
        <v>1</v>
      </c>
      <c r="Z167" s="2">
        <v>100</v>
      </c>
      <c r="AB167" s="21">
        <v>38.200000000000003</v>
      </c>
      <c r="AC167" s="21">
        <v>49.5</v>
      </c>
      <c r="AD167" s="21">
        <v>8.1</v>
      </c>
      <c r="AE167" s="21">
        <v>4.0999999999999996</v>
      </c>
      <c r="AF167" s="2">
        <v>100</v>
      </c>
    </row>
    <row r="168" spans="1:32">
      <c r="A168" s="20">
        <v>1997</v>
      </c>
      <c r="B168" s="25">
        <v>20</v>
      </c>
      <c r="C168" s="23"/>
      <c r="D168" s="22">
        <v>76800</v>
      </c>
      <c r="E168" s="22">
        <v>7000</v>
      </c>
      <c r="F168" s="22">
        <v>17300</v>
      </c>
      <c r="G168" s="22">
        <v>66500</v>
      </c>
      <c r="H168" s="48"/>
      <c r="I168" s="21">
        <v>70.400000000000006</v>
      </c>
      <c r="J168" s="21">
        <v>2.1</v>
      </c>
      <c r="K168" s="21">
        <v>4.5</v>
      </c>
      <c r="L168" s="21">
        <v>5.4</v>
      </c>
      <c r="M168" s="21">
        <v>82.3</v>
      </c>
      <c r="O168" s="21">
        <v>5.9</v>
      </c>
      <c r="P168" s="21">
        <v>1.2</v>
      </c>
      <c r="Q168" s="21">
        <v>2.7</v>
      </c>
      <c r="R168" s="21">
        <v>7.8</v>
      </c>
      <c r="S168" s="2">
        <v>100</v>
      </c>
      <c r="U168" s="21">
        <v>52.6</v>
      </c>
      <c r="V168" s="21">
        <v>29.3</v>
      </c>
      <c r="W168" s="21">
        <v>5.5</v>
      </c>
      <c r="X168" s="21">
        <v>11.8</v>
      </c>
      <c r="Y168" s="21">
        <v>0.8</v>
      </c>
      <c r="Z168" s="2">
        <v>100</v>
      </c>
      <c r="AB168" s="21">
        <v>38.6</v>
      </c>
      <c r="AC168" s="21">
        <v>49.2</v>
      </c>
      <c r="AD168" s="21">
        <v>8</v>
      </c>
      <c r="AE168" s="21">
        <v>4.2</v>
      </c>
      <c r="AF168" s="2">
        <v>100</v>
      </c>
    </row>
    <row r="169" spans="1:32">
      <c r="A169" s="20">
        <v>1998</v>
      </c>
      <c r="B169" s="25">
        <v>20.3</v>
      </c>
      <c r="C169" s="23"/>
      <c r="D169" s="22">
        <v>80800</v>
      </c>
      <c r="E169" s="22">
        <v>6600</v>
      </c>
      <c r="F169" s="22">
        <v>18000</v>
      </c>
      <c r="G169" s="22">
        <v>69400</v>
      </c>
      <c r="H169" s="48"/>
      <c r="I169" s="21">
        <v>70.900000000000006</v>
      </c>
      <c r="J169" s="21">
        <v>2.2999999999999998</v>
      </c>
      <c r="K169" s="21">
        <v>4.3</v>
      </c>
      <c r="L169" s="21">
        <v>5.5</v>
      </c>
      <c r="M169" s="21">
        <v>82.9</v>
      </c>
      <c r="O169" s="21">
        <v>5.3</v>
      </c>
      <c r="P169" s="21">
        <v>1.3</v>
      </c>
      <c r="Q169" s="21">
        <v>2.7</v>
      </c>
      <c r="R169" s="21">
        <v>7.7</v>
      </c>
      <c r="S169" s="2">
        <v>100</v>
      </c>
      <c r="U169" s="21">
        <v>53.5</v>
      </c>
      <c r="V169" s="21">
        <v>27.7</v>
      </c>
      <c r="W169" s="21">
        <v>5.3</v>
      </c>
      <c r="X169" s="21">
        <v>12.8</v>
      </c>
      <c r="Y169" s="21">
        <v>0.8</v>
      </c>
      <c r="Z169" s="2">
        <v>100</v>
      </c>
      <c r="AB169" s="21">
        <v>38.299999999999997</v>
      </c>
      <c r="AC169" s="21">
        <v>50.4</v>
      </c>
      <c r="AD169" s="21">
        <v>7.1</v>
      </c>
      <c r="AE169" s="21">
        <v>4.2</v>
      </c>
      <c r="AF169" s="2">
        <v>100</v>
      </c>
    </row>
    <row r="170" spans="1:32">
      <c r="A170" s="20">
        <v>1999</v>
      </c>
      <c r="B170" s="25">
        <v>20.5</v>
      </c>
      <c r="C170" s="23"/>
      <c r="D170" s="22">
        <v>83600</v>
      </c>
      <c r="E170" s="22">
        <v>6500</v>
      </c>
      <c r="F170" s="22">
        <v>18600</v>
      </c>
      <c r="G170" s="22">
        <v>71500</v>
      </c>
      <c r="H170" s="48"/>
      <c r="I170" s="21">
        <v>70.400000000000006</v>
      </c>
      <c r="J170" s="21">
        <v>2.4</v>
      </c>
      <c r="K170" s="21">
        <v>4.0999999999999996</v>
      </c>
      <c r="L170" s="21">
        <v>5.4</v>
      </c>
      <c r="M170" s="21">
        <v>82.4</v>
      </c>
      <c r="O170" s="21">
        <v>5.0999999999999996</v>
      </c>
      <c r="P170" s="21">
        <v>1.5</v>
      </c>
      <c r="Q170" s="21">
        <v>2.8</v>
      </c>
      <c r="R170" s="21">
        <v>8.1999999999999993</v>
      </c>
      <c r="S170" s="2">
        <v>100</v>
      </c>
      <c r="U170" s="21">
        <v>53.6</v>
      </c>
      <c r="V170" s="21">
        <v>26.2</v>
      </c>
      <c r="W170" s="21">
        <v>5</v>
      </c>
      <c r="X170" s="21">
        <v>14.4</v>
      </c>
      <c r="Y170" s="21">
        <v>0.7</v>
      </c>
      <c r="Z170" s="2">
        <v>100</v>
      </c>
      <c r="AB170" s="21">
        <v>38.700000000000003</v>
      </c>
      <c r="AC170" s="21">
        <v>50.2</v>
      </c>
      <c r="AD170" s="21">
        <v>6.9</v>
      </c>
      <c r="AE170" s="21">
        <v>4.0999999999999996</v>
      </c>
      <c r="AF170" s="2">
        <v>100</v>
      </c>
    </row>
    <row r="171" spans="1:32">
      <c r="A171" s="20">
        <v>2000</v>
      </c>
      <c r="B171" s="25">
        <v>21.1</v>
      </c>
      <c r="C171" s="23"/>
      <c r="D171" s="22">
        <v>84800</v>
      </c>
      <c r="E171" s="22">
        <v>6800</v>
      </c>
      <c r="F171" s="22">
        <v>18900</v>
      </c>
      <c r="G171" s="22">
        <v>72700</v>
      </c>
      <c r="H171" s="48"/>
      <c r="I171" s="21">
        <v>70.400000000000006</v>
      </c>
      <c r="J171" s="21">
        <v>2.6</v>
      </c>
      <c r="K171" s="21">
        <v>4.2</v>
      </c>
      <c r="L171" s="21">
        <v>5.4</v>
      </c>
      <c r="M171" s="21">
        <v>82.6</v>
      </c>
      <c r="O171" s="21">
        <v>5.0999999999999996</v>
      </c>
      <c r="P171" s="21">
        <v>1.6</v>
      </c>
      <c r="Q171" s="21">
        <v>2.6</v>
      </c>
      <c r="R171" s="21">
        <v>8.1999999999999993</v>
      </c>
      <c r="S171" s="2">
        <v>100</v>
      </c>
      <c r="U171" s="21">
        <v>54</v>
      </c>
      <c r="V171" s="21">
        <v>26.1</v>
      </c>
      <c r="W171" s="21">
        <v>6.3</v>
      </c>
      <c r="X171" s="21">
        <v>12.7</v>
      </c>
      <c r="Y171" s="21">
        <v>0.8</v>
      </c>
      <c r="Z171" s="2">
        <v>100</v>
      </c>
      <c r="AB171" s="21">
        <v>39.200000000000003</v>
      </c>
      <c r="AC171" s="21">
        <v>50.1</v>
      </c>
      <c r="AD171" s="21">
        <v>6.6</v>
      </c>
      <c r="AE171" s="21">
        <v>4.0999999999999996</v>
      </c>
      <c r="AF171" s="2">
        <v>100</v>
      </c>
    </row>
    <row r="172" spans="1:32">
      <c r="A172" s="20">
        <v>2001</v>
      </c>
      <c r="B172" s="25">
        <v>21.8</v>
      </c>
      <c r="C172" s="23"/>
      <c r="D172" s="22">
        <v>82000</v>
      </c>
      <c r="E172" s="22">
        <v>8600</v>
      </c>
      <c r="F172" s="22">
        <v>17100</v>
      </c>
      <c r="G172" s="22">
        <v>73500</v>
      </c>
      <c r="H172" s="48"/>
      <c r="I172" s="21">
        <v>69.7</v>
      </c>
      <c r="J172" s="21">
        <v>2.6</v>
      </c>
      <c r="K172" s="21">
        <v>4.3</v>
      </c>
      <c r="L172" s="21">
        <v>5.4</v>
      </c>
      <c r="M172" s="21">
        <v>82</v>
      </c>
      <c r="O172" s="21">
        <v>5.0999999999999996</v>
      </c>
      <c r="P172" s="21">
        <v>0.6</v>
      </c>
      <c r="Q172" s="21">
        <v>2.6</v>
      </c>
      <c r="R172" s="21">
        <v>9.6999999999999993</v>
      </c>
      <c r="S172" s="2">
        <v>100</v>
      </c>
      <c r="U172" s="21">
        <v>55</v>
      </c>
      <c r="V172" s="21">
        <v>25.8</v>
      </c>
      <c r="W172" s="21">
        <v>7.3</v>
      </c>
      <c r="X172" s="21">
        <v>11.3</v>
      </c>
      <c r="Y172" s="21">
        <v>0.6</v>
      </c>
      <c r="Z172" s="2">
        <v>100</v>
      </c>
      <c r="AB172" s="21">
        <v>37.200000000000003</v>
      </c>
      <c r="AC172" s="21">
        <v>53.2</v>
      </c>
      <c r="AD172" s="21">
        <v>5.2</v>
      </c>
      <c r="AE172" s="21">
        <v>4.5</v>
      </c>
      <c r="AF172" s="2">
        <v>100</v>
      </c>
    </row>
    <row r="173" spans="1:32">
      <c r="A173" s="20">
        <v>2002</v>
      </c>
      <c r="B173" s="25">
        <v>22</v>
      </c>
      <c r="C173" s="23"/>
      <c r="D173" s="22">
        <v>79900</v>
      </c>
      <c r="E173" s="22">
        <v>9300</v>
      </c>
      <c r="F173" s="22">
        <v>16300</v>
      </c>
      <c r="G173" s="22">
        <v>72900</v>
      </c>
      <c r="H173" s="48"/>
      <c r="I173" s="21">
        <v>70.7</v>
      </c>
      <c r="J173" s="21">
        <v>1.9</v>
      </c>
      <c r="K173" s="21">
        <v>4.8</v>
      </c>
      <c r="L173" s="21">
        <v>5.4</v>
      </c>
      <c r="M173" s="21">
        <v>82.8</v>
      </c>
      <c r="O173" s="21">
        <v>4.4000000000000004</v>
      </c>
      <c r="P173" s="21">
        <v>0.3</v>
      </c>
      <c r="Q173" s="21">
        <v>2.4</v>
      </c>
      <c r="R173" s="21">
        <v>10</v>
      </c>
      <c r="S173" s="2">
        <v>100</v>
      </c>
      <c r="U173" s="21">
        <v>52.4</v>
      </c>
      <c r="V173" s="21">
        <v>25.2</v>
      </c>
      <c r="W173" s="21">
        <v>8.6</v>
      </c>
      <c r="X173" s="21">
        <v>13.2</v>
      </c>
      <c r="Y173" s="21">
        <v>0.7</v>
      </c>
      <c r="Z173" s="2">
        <v>100</v>
      </c>
      <c r="AB173" s="21">
        <v>36.299999999999997</v>
      </c>
      <c r="AC173" s="21">
        <v>54.3</v>
      </c>
      <c r="AD173" s="21">
        <v>4.8</v>
      </c>
      <c r="AE173" s="21">
        <v>4.5999999999999996</v>
      </c>
      <c r="AF173" s="2">
        <v>100</v>
      </c>
    </row>
    <row r="174" spans="1:32">
      <c r="A174" s="20">
        <v>2003</v>
      </c>
      <c r="B174" s="25">
        <v>22</v>
      </c>
      <c r="C174" s="23"/>
      <c r="D174" s="22">
        <v>80800</v>
      </c>
      <c r="E174" s="22">
        <v>9500</v>
      </c>
      <c r="F174" s="22">
        <v>15800</v>
      </c>
      <c r="G174" s="22">
        <v>74600</v>
      </c>
      <c r="H174" s="48"/>
      <c r="I174" s="21">
        <v>69.7</v>
      </c>
      <c r="J174" s="21">
        <v>2.2000000000000002</v>
      </c>
      <c r="K174" s="21">
        <v>5.4</v>
      </c>
      <c r="L174" s="21">
        <v>5.3</v>
      </c>
      <c r="M174" s="21">
        <v>82.5</v>
      </c>
      <c r="O174" s="21">
        <v>4.3</v>
      </c>
      <c r="P174" s="21">
        <v>0.3</v>
      </c>
      <c r="Q174" s="21">
        <v>2.5</v>
      </c>
      <c r="R174" s="21">
        <v>10.4</v>
      </c>
      <c r="S174" s="2">
        <v>100</v>
      </c>
      <c r="U174" s="21">
        <v>52.7</v>
      </c>
      <c r="V174" s="21">
        <v>25.8</v>
      </c>
      <c r="W174" s="21">
        <v>8.9</v>
      </c>
      <c r="X174" s="21">
        <v>12</v>
      </c>
      <c r="Y174" s="21">
        <v>0.7</v>
      </c>
      <c r="Z174" s="2">
        <v>100</v>
      </c>
      <c r="AB174" s="21">
        <v>33.200000000000003</v>
      </c>
      <c r="AC174" s="21">
        <v>55.9</v>
      </c>
      <c r="AD174" s="21">
        <v>6.3</v>
      </c>
      <c r="AE174" s="21">
        <v>4.5999999999999996</v>
      </c>
      <c r="AF174" s="2">
        <v>100</v>
      </c>
    </row>
    <row r="175" spans="1:32">
      <c r="A175" s="20">
        <v>2004</v>
      </c>
      <c r="B175" s="25">
        <v>22.3</v>
      </c>
      <c r="C175" s="23"/>
      <c r="D175" s="22">
        <v>82700</v>
      </c>
      <c r="E175" s="22">
        <v>10800</v>
      </c>
      <c r="F175" s="22">
        <v>16200</v>
      </c>
      <c r="G175" s="22">
        <v>77300</v>
      </c>
      <c r="H175" s="48"/>
      <c r="I175" s="21">
        <v>68.599999999999994</v>
      </c>
      <c r="J175" s="21">
        <v>2.2000000000000002</v>
      </c>
      <c r="K175" s="21">
        <v>5.9</v>
      </c>
      <c r="L175" s="21">
        <v>5.2</v>
      </c>
      <c r="M175" s="21">
        <v>81.900000000000006</v>
      </c>
      <c r="O175" s="21">
        <v>4.2</v>
      </c>
      <c r="P175" s="21">
        <v>0.6</v>
      </c>
      <c r="Q175" s="21">
        <v>2.8</v>
      </c>
      <c r="R175" s="21">
        <v>10.4</v>
      </c>
      <c r="S175" s="2">
        <v>100</v>
      </c>
      <c r="U175" s="21">
        <v>48.6</v>
      </c>
      <c r="V175" s="21">
        <v>28.2</v>
      </c>
      <c r="W175" s="21">
        <v>11.4</v>
      </c>
      <c r="X175" s="21">
        <v>11</v>
      </c>
      <c r="Y175" s="21">
        <v>0.7</v>
      </c>
      <c r="Z175" s="2">
        <v>100</v>
      </c>
      <c r="AB175" s="21">
        <v>33.1</v>
      </c>
      <c r="AC175" s="21">
        <v>54.9</v>
      </c>
      <c r="AD175" s="21">
        <v>7.4</v>
      </c>
      <c r="AE175" s="21">
        <v>4.5</v>
      </c>
      <c r="AF175" s="2">
        <v>100</v>
      </c>
    </row>
    <row r="176" spans="1:32">
      <c r="A176" s="20">
        <v>2005</v>
      </c>
      <c r="B176" s="25">
        <v>22.6</v>
      </c>
      <c r="C176" s="23"/>
      <c r="D176" s="22">
        <v>84100</v>
      </c>
      <c r="E176" s="22">
        <v>11100</v>
      </c>
      <c r="F176" s="22">
        <v>16700</v>
      </c>
      <c r="G176" s="22">
        <v>78500</v>
      </c>
      <c r="H176" s="48"/>
      <c r="I176" s="21">
        <v>68</v>
      </c>
      <c r="J176" s="21">
        <v>2.2999999999999998</v>
      </c>
      <c r="K176" s="21">
        <v>6.1</v>
      </c>
      <c r="L176" s="21">
        <v>5.2</v>
      </c>
      <c r="M176" s="21">
        <v>81.599999999999994</v>
      </c>
      <c r="O176" s="21">
        <v>4.7</v>
      </c>
      <c r="P176" s="21">
        <v>0.9</v>
      </c>
      <c r="Q176" s="21">
        <v>2.7</v>
      </c>
      <c r="R176" s="21">
        <v>10.1</v>
      </c>
      <c r="S176" s="2">
        <v>100</v>
      </c>
      <c r="U176" s="21">
        <v>47.2</v>
      </c>
      <c r="V176" s="21">
        <v>27.8</v>
      </c>
      <c r="W176" s="21">
        <v>13.8</v>
      </c>
      <c r="X176" s="21">
        <v>10.5</v>
      </c>
      <c r="Y176" s="21">
        <v>0.7</v>
      </c>
      <c r="Z176" s="2">
        <v>100</v>
      </c>
      <c r="AB176" s="21">
        <v>33</v>
      </c>
      <c r="AC176" s="21">
        <v>53.6</v>
      </c>
      <c r="AD176" s="21">
        <v>9.1</v>
      </c>
      <c r="AE176" s="21">
        <v>4.2</v>
      </c>
      <c r="AF176" s="2">
        <v>100</v>
      </c>
    </row>
    <row r="177" spans="1:32">
      <c r="A177" s="20">
        <v>2006</v>
      </c>
      <c r="B177" s="25">
        <v>23</v>
      </c>
      <c r="C177" s="23"/>
      <c r="D177" s="22">
        <v>85800</v>
      </c>
      <c r="E177" s="22">
        <v>11300</v>
      </c>
      <c r="F177" s="22">
        <v>17200</v>
      </c>
      <c r="G177" s="22">
        <v>79900</v>
      </c>
      <c r="H177" s="48"/>
      <c r="I177" s="21">
        <v>67.599999999999994</v>
      </c>
      <c r="J177" s="21">
        <v>2.2999999999999998</v>
      </c>
      <c r="K177" s="21">
        <v>6</v>
      </c>
      <c r="L177" s="21">
        <v>5.0999999999999996</v>
      </c>
      <c r="M177" s="21">
        <v>81</v>
      </c>
      <c r="O177" s="21">
        <v>5.0999999999999996</v>
      </c>
      <c r="P177" s="21">
        <v>1</v>
      </c>
      <c r="Q177" s="21">
        <v>2.7</v>
      </c>
      <c r="R177" s="21">
        <v>10</v>
      </c>
      <c r="S177" s="2">
        <v>100</v>
      </c>
      <c r="U177" s="21">
        <v>48.7</v>
      </c>
      <c r="V177" s="21">
        <v>28.6</v>
      </c>
      <c r="W177" s="21">
        <v>12.6</v>
      </c>
      <c r="X177" s="21">
        <v>9.4</v>
      </c>
      <c r="Y177" s="21">
        <v>0.7</v>
      </c>
      <c r="Z177" s="2">
        <v>100</v>
      </c>
      <c r="AB177" s="21">
        <v>33.299999999999997</v>
      </c>
      <c r="AC177" s="21">
        <v>52.8</v>
      </c>
      <c r="AD177" s="21">
        <v>9.6999999999999993</v>
      </c>
      <c r="AE177" s="21">
        <v>4.0999999999999996</v>
      </c>
      <c r="AF177" s="2">
        <v>100</v>
      </c>
    </row>
    <row r="178" spans="1:32">
      <c r="A178" s="20">
        <v>2007</v>
      </c>
      <c r="B178" s="25">
        <v>22.9</v>
      </c>
      <c r="C178" s="23"/>
      <c r="D178" s="22">
        <v>88100</v>
      </c>
      <c r="E178" s="22">
        <v>11500</v>
      </c>
      <c r="F178" s="22">
        <v>17400</v>
      </c>
      <c r="G178" s="22">
        <v>82100</v>
      </c>
      <c r="H178" s="48"/>
      <c r="I178" s="21">
        <v>67.599999999999994</v>
      </c>
      <c r="J178" s="21">
        <v>2.4</v>
      </c>
      <c r="K178" s="21">
        <v>5.4</v>
      </c>
      <c r="L178" s="21">
        <v>5.0999999999999996</v>
      </c>
      <c r="M178" s="21">
        <v>80.5</v>
      </c>
      <c r="O178" s="21">
        <v>5.2</v>
      </c>
      <c r="P178" s="21">
        <v>1.3</v>
      </c>
      <c r="Q178" s="21">
        <v>2.6</v>
      </c>
      <c r="R178" s="21">
        <v>10.5</v>
      </c>
      <c r="S178" s="2">
        <v>100</v>
      </c>
      <c r="U178" s="21">
        <v>50.3</v>
      </c>
      <c r="V178" s="21">
        <v>31.5</v>
      </c>
      <c r="W178" s="21">
        <v>8.6999999999999993</v>
      </c>
      <c r="X178" s="21">
        <v>8.9</v>
      </c>
      <c r="Y178" s="21">
        <v>0.6</v>
      </c>
      <c r="Z178" s="2">
        <v>100</v>
      </c>
      <c r="AB178" s="21">
        <v>34.6</v>
      </c>
      <c r="AC178" s="21">
        <v>53.4</v>
      </c>
      <c r="AD178" s="21">
        <v>8.5</v>
      </c>
      <c r="AE178" s="21">
        <v>3.5</v>
      </c>
      <c r="AF178" s="2">
        <v>100</v>
      </c>
    </row>
    <row r="179" spans="1:32">
      <c r="A179" s="20">
        <v>2008</v>
      </c>
      <c r="B179" s="25">
        <v>23</v>
      </c>
      <c r="C179" s="23"/>
      <c r="D179" s="22">
        <v>85400</v>
      </c>
      <c r="E179" s="22">
        <v>11600</v>
      </c>
      <c r="F179" s="22">
        <v>15100</v>
      </c>
      <c r="G179" s="22">
        <v>81800</v>
      </c>
      <c r="H179" s="48"/>
      <c r="I179" s="21">
        <v>68.5</v>
      </c>
      <c r="J179" s="21">
        <v>2.4</v>
      </c>
      <c r="K179" s="21">
        <v>5.5</v>
      </c>
      <c r="L179" s="21">
        <v>5.2</v>
      </c>
      <c r="M179" s="21">
        <v>81.7</v>
      </c>
      <c r="O179" s="21">
        <v>4.5</v>
      </c>
      <c r="P179" s="21">
        <v>0.3</v>
      </c>
      <c r="Q179" s="21">
        <v>2.2999999999999998</v>
      </c>
      <c r="R179" s="21">
        <v>11.2</v>
      </c>
      <c r="S179" s="2">
        <v>100</v>
      </c>
      <c r="U179" s="21">
        <v>51</v>
      </c>
      <c r="V179" s="21">
        <v>30.6</v>
      </c>
      <c r="W179" s="21">
        <v>7.1</v>
      </c>
      <c r="X179" s="21">
        <v>10.6</v>
      </c>
      <c r="Y179" s="21">
        <v>0.6</v>
      </c>
      <c r="Z179" s="2">
        <v>100</v>
      </c>
      <c r="AB179" s="21">
        <v>30.1</v>
      </c>
      <c r="AC179" s="21">
        <v>60.4</v>
      </c>
      <c r="AD179" s="21">
        <v>5.8</v>
      </c>
      <c r="AE179" s="21">
        <v>3.7</v>
      </c>
      <c r="AF179" s="2">
        <v>100</v>
      </c>
    </row>
    <row r="180" spans="1:32">
      <c r="A180" s="20">
        <v>2009</v>
      </c>
      <c r="B180" s="25">
        <v>23.4</v>
      </c>
      <c r="C180" s="23"/>
      <c r="D180" s="22">
        <v>81100</v>
      </c>
      <c r="E180" s="22">
        <v>14100</v>
      </c>
      <c r="F180" s="22">
        <v>14300</v>
      </c>
      <c r="G180" s="22">
        <v>80800</v>
      </c>
      <c r="H180" s="48"/>
      <c r="I180" s="21">
        <v>68.5</v>
      </c>
      <c r="J180" s="21">
        <v>2.2000000000000002</v>
      </c>
      <c r="K180" s="21">
        <v>5.8</v>
      </c>
      <c r="L180" s="21">
        <v>5.2</v>
      </c>
      <c r="M180" s="21">
        <v>81.7</v>
      </c>
      <c r="O180" s="21">
        <v>4</v>
      </c>
      <c r="P180" s="21">
        <v>0.1</v>
      </c>
      <c r="Q180" s="21">
        <v>2.4</v>
      </c>
      <c r="R180" s="21">
        <v>11.8</v>
      </c>
      <c r="S180" s="2">
        <v>100</v>
      </c>
      <c r="U180" s="21">
        <v>49.6</v>
      </c>
      <c r="V180" s="21">
        <v>28.6</v>
      </c>
      <c r="W180" s="21">
        <v>7.7</v>
      </c>
      <c r="X180" s="21">
        <v>13.5</v>
      </c>
      <c r="Y180" s="21">
        <v>0.6</v>
      </c>
      <c r="Z180" s="2">
        <v>100</v>
      </c>
      <c r="AB180" s="21">
        <v>30.6</v>
      </c>
      <c r="AC180" s="21">
        <v>60.6</v>
      </c>
      <c r="AD180" s="21">
        <v>4.7</v>
      </c>
      <c r="AE180" s="21">
        <v>4.0999999999999996</v>
      </c>
      <c r="AF180" s="2">
        <v>100</v>
      </c>
    </row>
    <row r="181" spans="1:32">
      <c r="A181" s="20">
        <v>2010</v>
      </c>
      <c r="B181" s="25">
        <v>23.4</v>
      </c>
      <c r="C181" s="23"/>
      <c r="D181" s="22">
        <v>81500</v>
      </c>
      <c r="E181" s="22">
        <v>13900</v>
      </c>
      <c r="F181" s="22">
        <v>14900</v>
      </c>
      <c r="G181" s="22">
        <v>80600</v>
      </c>
      <c r="H181" s="48"/>
      <c r="I181" s="21">
        <v>67.599999999999994</v>
      </c>
      <c r="J181" s="21">
        <v>2.1</v>
      </c>
      <c r="K181" s="21">
        <v>5.6</v>
      </c>
      <c r="L181" s="21">
        <v>5.0999999999999996</v>
      </c>
      <c r="M181" s="21">
        <v>80.5</v>
      </c>
      <c r="O181" s="21">
        <v>3.8</v>
      </c>
      <c r="P181" s="21">
        <v>0.2</v>
      </c>
      <c r="Q181" s="21">
        <v>2.8</v>
      </c>
      <c r="R181" s="21">
        <v>12.7</v>
      </c>
      <c r="S181" s="2">
        <v>100</v>
      </c>
      <c r="U181" s="21">
        <v>49.2</v>
      </c>
      <c r="V181" s="21">
        <v>29.6</v>
      </c>
      <c r="W181" s="21">
        <v>7.5</v>
      </c>
      <c r="X181" s="21">
        <v>13.1</v>
      </c>
      <c r="Y181" s="21">
        <v>0.7</v>
      </c>
      <c r="Z181" s="2">
        <v>100</v>
      </c>
      <c r="AB181" s="21">
        <v>32</v>
      </c>
      <c r="AC181" s="21">
        <v>57.8</v>
      </c>
      <c r="AD181" s="21">
        <v>6.2</v>
      </c>
      <c r="AE181" s="21">
        <v>4</v>
      </c>
      <c r="AF181" s="2">
        <v>100</v>
      </c>
    </row>
    <row r="182" spans="1:32">
      <c r="A182" s="20"/>
      <c r="B182" s="23"/>
      <c r="C182" s="23"/>
      <c r="D182" s="23"/>
      <c r="E182" s="23"/>
      <c r="F182" s="23"/>
      <c r="G182" s="23"/>
    </row>
    <row r="183" spans="1:32" ht="15">
      <c r="B183" s="365" t="s">
        <v>39</v>
      </c>
      <c r="C183" s="365"/>
      <c r="D183" s="365"/>
      <c r="E183" s="365"/>
      <c r="F183" s="365"/>
      <c r="G183" s="365"/>
      <c r="H183" s="365"/>
      <c r="I183" s="365"/>
      <c r="J183" s="365"/>
      <c r="K183" s="365"/>
      <c r="L183" s="365"/>
      <c r="M183" s="365"/>
      <c r="N183" s="365"/>
      <c r="O183" s="365"/>
      <c r="P183" s="365"/>
      <c r="Q183" s="365"/>
      <c r="R183" s="365"/>
      <c r="S183" s="365"/>
      <c r="T183" s="365"/>
      <c r="U183" s="365"/>
      <c r="V183" s="365"/>
      <c r="W183" s="365"/>
      <c r="X183" s="365"/>
      <c r="Y183" s="365"/>
      <c r="Z183" s="365"/>
      <c r="AA183" s="365"/>
      <c r="AB183" s="365"/>
      <c r="AC183" s="365"/>
      <c r="AD183" s="365"/>
      <c r="AE183" s="365"/>
      <c r="AF183" s="365"/>
    </row>
    <row r="184" spans="1:32">
      <c r="A184" s="20"/>
      <c r="B184" s="23"/>
      <c r="C184" s="23"/>
      <c r="D184" s="23"/>
      <c r="E184" s="23"/>
      <c r="F184" s="23"/>
      <c r="G184" s="23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1:32">
      <c r="A185" s="20">
        <v>1979</v>
      </c>
      <c r="B185" s="25">
        <v>16.600000000000001</v>
      </c>
      <c r="C185" s="23"/>
      <c r="D185" s="22">
        <v>131200</v>
      </c>
      <c r="E185" s="22">
        <v>3300</v>
      </c>
      <c r="F185" s="22">
        <v>36400</v>
      </c>
      <c r="G185" s="22">
        <v>98100</v>
      </c>
      <c r="H185" s="48"/>
      <c r="I185" s="21">
        <v>61.8</v>
      </c>
      <c r="J185" s="21">
        <v>0</v>
      </c>
      <c r="K185" s="21">
        <v>2.2000000000000002</v>
      </c>
      <c r="L185" s="21">
        <v>2.7</v>
      </c>
      <c r="M185" s="21">
        <v>66.7</v>
      </c>
      <c r="O185" s="21">
        <v>15.7</v>
      </c>
      <c r="P185" s="21">
        <v>7.5</v>
      </c>
      <c r="Q185" s="21">
        <v>7.3</v>
      </c>
      <c r="R185" s="21">
        <v>2.8</v>
      </c>
      <c r="S185" s="2">
        <v>100</v>
      </c>
      <c r="U185" s="21">
        <v>61.5</v>
      </c>
      <c r="V185" s="21">
        <v>15</v>
      </c>
      <c r="W185" s="21">
        <v>2.1</v>
      </c>
      <c r="X185" s="21">
        <v>20.2</v>
      </c>
      <c r="Y185" s="21">
        <v>1.3</v>
      </c>
      <c r="Z185" s="2">
        <v>100</v>
      </c>
      <c r="AB185" s="21">
        <v>58.7</v>
      </c>
      <c r="AC185" s="21">
        <v>20.3</v>
      </c>
      <c r="AD185" s="21">
        <v>18.7</v>
      </c>
      <c r="AE185" s="21">
        <v>2.2999999999999998</v>
      </c>
      <c r="AF185" s="2">
        <v>100</v>
      </c>
    </row>
    <row r="186" spans="1:32">
      <c r="A186" s="20">
        <v>1980</v>
      </c>
      <c r="B186" s="25">
        <v>17</v>
      </c>
      <c r="C186" s="23"/>
      <c r="D186" s="22">
        <v>127200</v>
      </c>
      <c r="E186" s="22">
        <v>3600</v>
      </c>
      <c r="F186" s="22">
        <v>35200</v>
      </c>
      <c r="G186" s="22">
        <v>95600</v>
      </c>
      <c r="H186" s="48"/>
      <c r="I186" s="21">
        <v>62.7</v>
      </c>
      <c r="J186" s="21">
        <v>0</v>
      </c>
      <c r="K186" s="21">
        <v>1.9</v>
      </c>
      <c r="L186" s="21">
        <v>2.8</v>
      </c>
      <c r="M186" s="21">
        <v>67.400000000000006</v>
      </c>
      <c r="O186" s="21">
        <v>16.399999999999999</v>
      </c>
      <c r="P186" s="21">
        <v>6.9</v>
      </c>
      <c r="Q186" s="21">
        <v>6.1</v>
      </c>
      <c r="R186" s="21">
        <v>3.1</v>
      </c>
      <c r="S186" s="2">
        <v>100</v>
      </c>
      <c r="U186" s="21">
        <v>62.3</v>
      </c>
      <c r="V186" s="21">
        <v>15.5</v>
      </c>
      <c r="W186" s="21">
        <v>1.4</v>
      </c>
      <c r="X186" s="21">
        <v>19.7</v>
      </c>
      <c r="Y186" s="21">
        <v>1</v>
      </c>
      <c r="Z186" s="2">
        <v>100</v>
      </c>
      <c r="AB186" s="21">
        <v>61.9</v>
      </c>
      <c r="AC186" s="21">
        <v>20.8</v>
      </c>
      <c r="AD186" s="21">
        <v>15.2</v>
      </c>
      <c r="AE186" s="21">
        <v>2.1</v>
      </c>
      <c r="AF186" s="2">
        <v>100</v>
      </c>
    </row>
    <row r="187" spans="1:32">
      <c r="A187" s="20">
        <v>1981</v>
      </c>
      <c r="B187" s="25">
        <v>17.5</v>
      </c>
      <c r="C187" s="23"/>
      <c r="D187" s="22">
        <v>126400</v>
      </c>
      <c r="E187" s="22">
        <v>3800</v>
      </c>
      <c r="F187" s="22">
        <v>34700</v>
      </c>
      <c r="G187" s="22">
        <v>95600</v>
      </c>
      <c r="H187" s="48"/>
      <c r="I187" s="21">
        <v>62.5</v>
      </c>
      <c r="J187" s="21">
        <v>0</v>
      </c>
      <c r="K187" s="21">
        <v>2</v>
      </c>
      <c r="L187" s="21">
        <v>3.1</v>
      </c>
      <c r="M187" s="21">
        <v>67.599999999999994</v>
      </c>
      <c r="O187" s="21">
        <v>17.600000000000001</v>
      </c>
      <c r="P187" s="21">
        <v>6.6</v>
      </c>
      <c r="Q187" s="21">
        <v>5</v>
      </c>
      <c r="R187" s="21">
        <v>3.2</v>
      </c>
      <c r="S187" s="2">
        <v>100</v>
      </c>
      <c r="U187" s="21">
        <v>64.5</v>
      </c>
      <c r="V187" s="21">
        <v>17.100000000000001</v>
      </c>
      <c r="W187" s="21">
        <v>1.7</v>
      </c>
      <c r="X187" s="21">
        <v>15.9</v>
      </c>
      <c r="Y187" s="21">
        <v>0.8</v>
      </c>
      <c r="Z187" s="2">
        <v>100</v>
      </c>
      <c r="AB187" s="21">
        <v>63</v>
      </c>
      <c r="AC187" s="21">
        <v>23.1</v>
      </c>
      <c r="AD187" s="21">
        <v>12.1</v>
      </c>
      <c r="AE187" s="21">
        <v>1.8</v>
      </c>
      <c r="AF187" s="2">
        <v>100</v>
      </c>
    </row>
    <row r="188" spans="1:32">
      <c r="A188" s="20">
        <v>1982</v>
      </c>
      <c r="B188" s="25">
        <v>17.7</v>
      </c>
      <c r="C188" s="23"/>
      <c r="D188" s="22">
        <v>126900</v>
      </c>
      <c r="E188" s="22">
        <v>4300</v>
      </c>
      <c r="F188" s="22">
        <v>31700</v>
      </c>
      <c r="G188" s="22">
        <v>99500</v>
      </c>
      <c r="H188" s="48"/>
      <c r="I188" s="21">
        <v>63.1</v>
      </c>
      <c r="J188" s="21">
        <v>0</v>
      </c>
      <c r="K188" s="21">
        <v>2.2000000000000002</v>
      </c>
      <c r="L188" s="21">
        <v>3.2</v>
      </c>
      <c r="M188" s="21">
        <v>68.5</v>
      </c>
      <c r="O188" s="21">
        <v>16.399999999999999</v>
      </c>
      <c r="P188" s="21">
        <v>6.9</v>
      </c>
      <c r="Q188" s="21">
        <v>4.7</v>
      </c>
      <c r="R188" s="21">
        <v>3.5</v>
      </c>
      <c r="S188" s="2">
        <v>100</v>
      </c>
      <c r="U188" s="21">
        <v>64.5</v>
      </c>
      <c r="V188" s="21">
        <v>17.7</v>
      </c>
      <c r="W188" s="21">
        <v>1.3</v>
      </c>
      <c r="X188" s="21">
        <v>16</v>
      </c>
      <c r="Y188" s="21">
        <v>0.5</v>
      </c>
      <c r="Z188" s="2">
        <v>100</v>
      </c>
      <c r="AB188" s="21">
        <v>63.7</v>
      </c>
      <c r="AC188" s="21">
        <v>26.3</v>
      </c>
      <c r="AD188" s="21">
        <v>8.1</v>
      </c>
      <c r="AE188" s="21">
        <v>2</v>
      </c>
      <c r="AF188" s="2">
        <v>100</v>
      </c>
    </row>
    <row r="189" spans="1:32">
      <c r="A189" s="20">
        <v>1983</v>
      </c>
      <c r="B189" s="25">
        <v>17.899999999999999</v>
      </c>
      <c r="C189" s="23"/>
      <c r="D189" s="22">
        <v>131800</v>
      </c>
      <c r="E189" s="22">
        <v>4200</v>
      </c>
      <c r="F189" s="22">
        <v>32100</v>
      </c>
      <c r="G189" s="22">
        <v>103900</v>
      </c>
      <c r="H189" s="48"/>
      <c r="I189" s="21">
        <v>61.5</v>
      </c>
      <c r="J189" s="21">
        <v>0</v>
      </c>
      <c r="K189" s="21">
        <v>2.2000000000000002</v>
      </c>
      <c r="L189" s="21">
        <v>3.2</v>
      </c>
      <c r="M189" s="21">
        <v>66.900000000000006</v>
      </c>
      <c r="O189" s="21">
        <v>15.4</v>
      </c>
      <c r="P189" s="21">
        <v>8.8000000000000007</v>
      </c>
      <c r="Q189" s="21">
        <v>5.0999999999999996</v>
      </c>
      <c r="R189" s="21">
        <v>3.7</v>
      </c>
      <c r="S189" s="2">
        <v>100</v>
      </c>
      <c r="U189" s="21">
        <v>66.599999999999994</v>
      </c>
      <c r="V189" s="21">
        <v>17.8</v>
      </c>
      <c r="W189" s="21">
        <v>0.9</v>
      </c>
      <c r="X189" s="21">
        <v>14.1</v>
      </c>
      <c r="Y189" s="21">
        <v>0.6</v>
      </c>
      <c r="Z189" s="2">
        <v>100</v>
      </c>
      <c r="AB189" s="21">
        <v>60.2</v>
      </c>
      <c r="AC189" s="21">
        <v>26.9</v>
      </c>
      <c r="AD189" s="21">
        <v>10.6</v>
      </c>
      <c r="AE189" s="21">
        <v>2.2999999999999998</v>
      </c>
      <c r="AF189" s="2">
        <v>100</v>
      </c>
    </row>
    <row r="190" spans="1:32">
      <c r="A190" s="20">
        <v>1984</v>
      </c>
      <c r="B190" s="25">
        <v>17.7</v>
      </c>
      <c r="C190" s="23"/>
      <c r="D190" s="22">
        <v>143400</v>
      </c>
      <c r="E190" s="22">
        <v>4100</v>
      </c>
      <c r="F190" s="22">
        <v>35200</v>
      </c>
      <c r="G190" s="22">
        <v>112300</v>
      </c>
      <c r="H190" s="48"/>
      <c r="I190" s="21">
        <v>60.1</v>
      </c>
      <c r="J190" s="21">
        <v>0.4</v>
      </c>
      <c r="K190" s="21">
        <v>2</v>
      </c>
      <c r="L190" s="21">
        <v>3.2</v>
      </c>
      <c r="M190" s="21">
        <v>65.7</v>
      </c>
      <c r="O190" s="21">
        <v>15.3</v>
      </c>
      <c r="P190" s="21">
        <v>8.9</v>
      </c>
      <c r="Q190" s="21">
        <v>6.3</v>
      </c>
      <c r="R190" s="21">
        <v>3.8</v>
      </c>
      <c r="S190" s="2">
        <v>100</v>
      </c>
      <c r="U190" s="21">
        <v>65.7</v>
      </c>
      <c r="V190" s="21">
        <v>18.2</v>
      </c>
      <c r="W190" s="21">
        <v>1.6</v>
      </c>
      <c r="X190" s="21">
        <v>13.7</v>
      </c>
      <c r="Y190" s="21">
        <v>0.9</v>
      </c>
      <c r="Z190" s="2">
        <v>100</v>
      </c>
      <c r="AB190" s="21">
        <v>58.8</v>
      </c>
      <c r="AC190" s="21">
        <v>27</v>
      </c>
      <c r="AD190" s="21">
        <v>11.6</v>
      </c>
      <c r="AE190" s="21">
        <v>2.5</v>
      </c>
      <c r="AF190" s="2">
        <v>100</v>
      </c>
    </row>
    <row r="191" spans="1:32">
      <c r="A191" s="20">
        <v>1985</v>
      </c>
      <c r="B191" s="25">
        <v>18.399999999999999</v>
      </c>
      <c r="C191" s="23"/>
      <c r="D191" s="22">
        <v>145300</v>
      </c>
      <c r="E191" s="22">
        <v>4100</v>
      </c>
      <c r="F191" s="22">
        <v>35600</v>
      </c>
      <c r="G191" s="22">
        <v>113800</v>
      </c>
      <c r="H191" s="48"/>
      <c r="I191" s="21">
        <v>59.4</v>
      </c>
      <c r="J191" s="21">
        <v>0.6</v>
      </c>
      <c r="K191" s="21">
        <v>2.1</v>
      </c>
      <c r="L191" s="21">
        <v>3.3</v>
      </c>
      <c r="M191" s="21">
        <v>65.400000000000006</v>
      </c>
      <c r="O191" s="21">
        <v>14.9</v>
      </c>
      <c r="P191" s="21">
        <v>10.3</v>
      </c>
      <c r="Q191" s="21">
        <v>5.5</v>
      </c>
      <c r="R191" s="21">
        <v>3.8</v>
      </c>
      <c r="S191" s="2">
        <v>100</v>
      </c>
      <c r="U191" s="21">
        <v>65.5</v>
      </c>
      <c r="V191" s="21">
        <v>18.5</v>
      </c>
      <c r="W191" s="21">
        <v>1.4</v>
      </c>
      <c r="X191" s="21">
        <v>13.9</v>
      </c>
      <c r="Y191" s="21">
        <v>0.7</v>
      </c>
      <c r="Z191" s="2">
        <v>100</v>
      </c>
      <c r="AB191" s="21">
        <v>59.1</v>
      </c>
      <c r="AC191" s="21">
        <v>27.5</v>
      </c>
      <c r="AD191" s="21">
        <v>10.9</v>
      </c>
      <c r="AE191" s="21">
        <v>2.4</v>
      </c>
      <c r="AF191" s="2">
        <v>100</v>
      </c>
    </row>
    <row r="192" spans="1:32">
      <c r="A192" s="20">
        <v>1986</v>
      </c>
      <c r="B192" s="25">
        <v>18.5</v>
      </c>
      <c r="C192" s="23"/>
      <c r="D192" s="22">
        <v>163500</v>
      </c>
      <c r="E192" s="22">
        <v>4300</v>
      </c>
      <c r="F192" s="22">
        <v>39500</v>
      </c>
      <c r="G192" s="22">
        <v>128200</v>
      </c>
      <c r="H192" s="48"/>
      <c r="I192" s="21">
        <v>54.6</v>
      </c>
      <c r="J192" s="21">
        <v>0.6</v>
      </c>
      <c r="K192" s="21">
        <v>1.9</v>
      </c>
      <c r="L192" s="21">
        <v>3.1</v>
      </c>
      <c r="M192" s="21">
        <v>60.2</v>
      </c>
      <c r="O192" s="21">
        <v>13.3</v>
      </c>
      <c r="P192" s="21">
        <v>17.7</v>
      </c>
      <c r="Q192" s="21">
        <v>5.5</v>
      </c>
      <c r="R192" s="21">
        <v>3.4</v>
      </c>
      <c r="S192" s="2">
        <v>100</v>
      </c>
      <c r="U192" s="21">
        <v>62.4</v>
      </c>
      <c r="V192" s="21">
        <v>21.8</v>
      </c>
      <c r="W192" s="21">
        <v>1.4</v>
      </c>
      <c r="X192" s="21">
        <v>13.7</v>
      </c>
      <c r="Y192" s="21">
        <v>0.7</v>
      </c>
      <c r="Z192" s="2">
        <v>100</v>
      </c>
      <c r="AB192" s="21">
        <v>60.4</v>
      </c>
      <c r="AC192" s="21">
        <v>26.3</v>
      </c>
      <c r="AD192" s="21">
        <v>11</v>
      </c>
      <c r="AE192" s="21">
        <v>2.2999999999999998</v>
      </c>
      <c r="AF192" s="2">
        <v>100</v>
      </c>
    </row>
    <row r="193" spans="1:32">
      <c r="A193" s="20">
        <v>1987</v>
      </c>
      <c r="B193" s="25">
        <v>18.600000000000001</v>
      </c>
      <c r="C193" s="23"/>
      <c r="D193" s="22">
        <v>154700</v>
      </c>
      <c r="E193" s="22">
        <v>4200</v>
      </c>
      <c r="F193" s="22">
        <v>40700</v>
      </c>
      <c r="G193" s="22">
        <v>118200</v>
      </c>
      <c r="H193" s="48"/>
      <c r="I193" s="21">
        <v>60.6</v>
      </c>
      <c r="J193" s="21">
        <v>0.7</v>
      </c>
      <c r="K193" s="21">
        <v>2.2999999999999998</v>
      </c>
      <c r="L193" s="21">
        <v>3.3</v>
      </c>
      <c r="M193" s="21">
        <v>67</v>
      </c>
      <c r="O193" s="21">
        <v>14.9</v>
      </c>
      <c r="P193" s="21">
        <v>7.3</v>
      </c>
      <c r="Q193" s="21">
        <v>7</v>
      </c>
      <c r="R193" s="21">
        <v>3.9</v>
      </c>
      <c r="S193" s="2">
        <v>100</v>
      </c>
      <c r="U193" s="21">
        <v>63.9</v>
      </c>
      <c r="V193" s="21">
        <v>21.1</v>
      </c>
      <c r="W193" s="21">
        <v>1.7</v>
      </c>
      <c r="X193" s="21">
        <v>12.5</v>
      </c>
      <c r="Y193" s="21">
        <v>0.8</v>
      </c>
      <c r="Z193" s="2">
        <v>100</v>
      </c>
      <c r="AB193" s="21">
        <v>58.3</v>
      </c>
      <c r="AC193" s="21">
        <v>26.4</v>
      </c>
      <c r="AD193" s="21">
        <v>13.2</v>
      </c>
      <c r="AE193" s="21">
        <v>2.2000000000000002</v>
      </c>
      <c r="AF193" s="2">
        <v>100</v>
      </c>
    </row>
    <row r="194" spans="1:32">
      <c r="A194" s="20">
        <v>1988</v>
      </c>
      <c r="B194" s="25">
        <v>19</v>
      </c>
      <c r="C194" s="23"/>
      <c r="D194" s="22">
        <v>165500</v>
      </c>
      <c r="E194" s="22">
        <v>4400</v>
      </c>
      <c r="F194" s="22">
        <v>43200</v>
      </c>
      <c r="G194" s="22">
        <v>126800</v>
      </c>
      <c r="H194" s="48"/>
      <c r="I194" s="21">
        <v>58.5</v>
      </c>
      <c r="J194" s="21">
        <v>0.8</v>
      </c>
      <c r="K194" s="21">
        <v>2.4</v>
      </c>
      <c r="L194" s="21">
        <v>3.3</v>
      </c>
      <c r="M194" s="21">
        <v>64.900000000000006</v>
      </c>
      <c r="O194" s="21">
        <v>14.9</v>
      </c>
      <c r="P194" s="21">
        <v>7.4</v>
      </c>
      <c r="Q194" s="21">
        <v>8.3000000000000007</v>
      </c>
      <c r="R194" s="21">
        <v>4.5</v>
      </c>
      <c r="S194" s="2">
        <v>100</v>
      </c>
      <c r="U194" s="21">
        <v>62.8</v>
      </c>
      <c r="V194" s="21">
        <v>20.5</v>
      </c>
      <c r="W194" s="21">
        <v>1.3</v>
      </c>
      <c r="X194" s="21">
        <v>14.8</v>
      </c>
      <c r="Y194" s="21">
        <v>0.6</v>
      </c>
      <c r="Z194" s="2">
        <v>100</v>
      </c>
      <c r="AB194" s="21">
        <v>58.7</v>
      </c>
      <c r="AC194" s="21">
        <v>26</v>
      </c>
      <c r="AD194" s="21">
        <v>13.2</v>
      </c>
      <c r="AE194" s="21">
        <v>2</v>
      </c>
      <c r="AF194" s="2">
        <v>100</v>
      </c>
    </row>
    <row r="195" spans="1:32">
      <c r="A195" s="20">
        <v>1989</v>
      </c>
      <c r="B195" s="25">
        <v>19.100000000000001</v>
      </c>
      <c r="C195" s="23"/>
      <c r="D195" s="22">
        <v>164800</v>
      </c>
      <c r="E195" s="22">
        <v>4700</v>
      </c>
      <c r="F195" s="22">
        <v>42500</v>
      </c>
      <c r="G195" s="22">
        <v>127000</v>
      </c>
      <c r="H195" s="48"/>
      <c r="I195" s="21">
        <v>57.8</v>
      </c>
      <c r="J195" s="21">
        <v>0.9</v>
      </c>
      <c r="K195" s="21">
        <v>2.4</v>
      </c>
      <c r="L195" s="21">
        <v>3.3</v>
      </c>
      <c r="M195" s="21">
        <v>64.3</v>
      </c>
      <c r="O195" s="21">
        <v>16</v>
      </c>
      <c r="P195" s="21">
        <v>6.6</v>
      </c>
      <c r="Q195" s="21">
        <v>8.3000000000000007</v>
      </c>
      <c r="R195" s="21">
        <v>4.7</v>
      </c>
      <c r="S195" s="2">
        <v>100</v>
      </c>
      <c r="U195" s="21">
        <v>63.4</v>
      </c>
      <c r="V195" s="21">
        <v>20.9</v>
      </c>
      <c r="W195" s="21">
        <v>1.5</v>
      </c>
      <c r="X195" s="21">
        <v>13.7</v>
      </c>
      <c r="Y195" s="21">
        <v>0.5</v>
      </c>
      <c r="Z195" s="2">
        <v>100</v>
      </c>
      <c r="AB195" s="21">
        <v>58.5</v>
      </c>
      <c r="AC195" s="21">
        <v>26.4</v>
      </c>
      <c r="AD195" s="21">
        <v>13</v>
      </c>
      <c r="AE195" s="21">
        <v>2</v>
      </c>
      <c r="AF195" s="2">
        <v>100</v>
      </c>
    </row>
    <row r="196" spans="1:32">
      <c r="A196" s="20">
        <v>1990</v>
      </c>
      <c r="B196" s="25">
        <v>19.5</v>
      </c>
      <c r="C196" s="23"/>
      <c r="D196" s="22">
        <v>160600</v>
      </c>
      <c r="E196" s="22">
        <v>4900</v>
      </c>
      <c r="F196" s="22">
        <v>41300</v>
      </c>
      <c r="G196" s="22">
        <v>124300</v>
      </c>
      <c r="H196" s="48"/>
      <c r="I196" s="21">
        <v>59.1</v>
      </c>
      <c r="J196" s="21">
        <v>0.9</v>
      </c>
      <c r="K196" s="21">
        <v>2.5</v>
      </c>
      <c r="L196" s="21">
        <v>3.4</v>
      </c>
      <c r="M196" s="21">
        <v>65.900000000000006</v>
      </c>
      <c r="O196" s="21">
        <v>15.7</v>
      </c>
      <c r="P196" s="21">
        <v>5</v>
      </c>
      <c r="Q196" s="21">
        <v>8.5</v>
      </c>
      <c r="R196" s="21">
        <v>4.9000000000000004</v>
      </c>
      <c r="S196" s="2">
        <v>100</v>
      </c>
      <c r="U196" s="21">
        <v>61.2</v>
      </c>
      <c r="V196" s="21">
        <v>21.6</v>
      </c>
      <c r="W196" s="21">
        <v>2.2999999999999998</v>
      </c>
      <c r="X196" s="21">
        <v>14.3</v>
      </c>
      <c r="Y196" s="21">
        <v>0.6</v>
      </c>
      <c r="Z196" s="2">
        <v>100</v>
      </c>
      <c r="AB196" s="21">
        <v>58</v>
      </c>
      <c r="AC196" s="21">
        <v>27.7</v>
      </c>
      <c r="AD196" s="21">
        <v>12.3</v>
      </c>
      <c r="AE196" s="21">
        <v>2</v>
      </c>
      <c r="AF196" s="2">
        <v>100</v>
      </c>
    </row>
    <row r="197" spans="1:32">
      <c r="A197" s="20">
        <v>1991</v>
      </c>
      <c r="B197" s="25">
        <v>19.8</v>
      </c>
      <c r="C197" s="23"/>
      <c r="D197" s="22">
        <v>154800</v>
      </c>
      <c r="E197" s="22">
        <v>5100</v>
      </c>
      <c r="F197" s="22">
        <v>40200</v>
      </c>
      <c r="G197" s="22">
        <v>119700</v>
      </c>
      <c r="H197" s="48"/>
      <c r="I197" s="21">
        <v>60.3</v>
      </c>
      <c r="J197" s="21">
        <v>1</v>
      </c>
      <c r="K197" s="21">
        <v>2.6</v>
      </c>
      <c r="L197" s="21">
        <v>3.6</v>
      </c>
      <c r="M197" s="21">
        <v>67.400000000000006</v>
      </c>
      <c r="O197" s="21">
        <v>14.7</v>
      </c>
      <c r="P197" s="21">
        <v>4.3</v>
      </c>
      <c r="Q197" s="21">
        <v>8.3000000000000007</v>
      </c>
      <c r="R197" s="21">
        <v>5.3</v>
      </c>
      <c r="S197" s="2">
        <v>100</v>
      </c>
      <c r="U197" s="21">
        <v>60.2</v>
      </c>
      <c r="V197" s="21">
        <v>20.7</v>
      </c>
      <c r="W197" s="21">
        <v>2.5</v>
      </c>
      <c r="X197" s="21">
        <v>15.9</v>
      </c>
      <c r="Y197" s="21">
        <v>0.7</v>
      </c>
      <c r="Z197" s="2">
        <v>100</v>
      </c>
      <c r="AB197" s="21">
        <v>57.1</v>
      </c>
      <c r="AC197" s="21">
        <v>29.5</v>
      </c>
      <c r="AD197" s="21">
        <v>11.1</v>
      </c>
      <c r="AE197" s="21">
        <v>2.2999999999999998</v>
      </c>
      <c r="AF197" s="2">
        <v>100</v>
      </c>
    </row>
    <row r="198" spans="1:32">
      <c r="A198" s="20">
        <v>1992</v>
      </c>
      <c r="B198" s="25">
        <v>20</v>
      </c>
      <c r="C198" s="23"/>
      <c r="D198" s="22">
        <v>161600</v>
      </c>
      <c r="E198" s="22">
        <v>5500</v>
      </c>
      <c r="F198" s="22">
        <v>42500</v>
      </c>
      <c r="G198" s="22">
        <v>124600</v>
      </c>
      <c r="H198" s="48"/>
      <c r="I198" s="21">
        <v>60.3</v>
      </c>
      <c r="J198" s="21">
        <v>1.2</v>
      </c>
      <c r="K198" s="21">
        <v>2.8</v>
      </c>
      <c r="L198" s="21">
        <v>3.6</v>
      </c>
      <c r="M198" s="21">
        <v>67.900000000000006</v>
      </c>
      <c r="O198" s="21">
        <v>13.1</v>
      </c>
      <c r="P198" s="21">
        <v>4.7</v>
      </c>
      <c r="Q198" s="21">
        <v>8.9</v>
      </c>
      <c r="R198" s="21">
        <v>5.5</v>
      </c>
      <c r="S198" s="2">
        <v>100</v>
      </c>
      <c r="U198" s="21">
        <v>58.2</v>
      </c>
      <c r="V198" s="21">
        <v>21.6</v>
      </c>
      <c r="W198" s="21">
        <v>3</v>
      </c>
      <c r="X198" s="21">
        <v>16.5</v>
      </c>
      <c r="Y198" s="21">
        <v>0.6</v>
      </c>
      <c r="Z198" s="2">
        <v>100</v>
      </c>
      <c r="AB198" s="21">
        <v>57.2</v>
      </c>
      <c r="AC198" s="21">
        <v>28.3</v>
      </c>
      <c r="AD198" s="21">
        <v>12.2</v>
      </c>
      <c r="AE198" s="21">
        <v>2.2999999999999998</v>
      </c>
      <c r="AF198" s="2">
        <v>100</v>
      </c>
    </row>
    <row r="199" spans="1:32">
      <c r="A199" s="20">
        <v>1993</v>
      </c>
      <c r="B199" s="25">
        <v>20.100000000000001</v>
      </c>
      <c r="C199" s="23"/>
      <c r="D199" s="22">
        <v>161400</v>
      </c>
      <c r="E199" s="22">
        <v>5700</v>
      </c>
      <c r="F199" s="22">
        <v>44200</v>
      </c>
      <c r="G199" s="22">
        <v>122900</v>
      </c>
      <c r="H199" s="48"/>
      <c r="I199" s="21">
        <v>59.7</v>
      </c>
      <c r="J199" s="21">
        <v>1.2</v>
      </c>
      <c r="K199" s="21">
        <v>3.1</v>
      </c>
      <c r="L199" s="21">
        <v>3.5</v>
      </c>
      <c r="M199" s="21">
        <v>67.599999999999994</v>
      </c>
      <c r="O199" s="21">
        <v>12.8</v>
      </c>
      <c r="P199" s="21">
        <v>5.5</v>
      </c>
      <c r="Q199" s="21">
        <v>8.6999999999999993</v>
      </c>
      <c r="R199" s="21">
        <v>5.4</v>
      </c>
      <c r="S199" s="2">
        <v>100</v>
      </c>
      <c r="U199" s="21">
        <v>58.5</v>
      </c>
      <c r="V199" s="21">
        <v>21.8</v>
      </c>
      <c r="W199" s="21">
        <v>3.1</v>
      </c>
      <c r="X199" s="21">
        <v>16.100000000000001</v>
      </c>
      <c r="Y199" s="21">
        <v>0.5</v>
      </c>
      <c r="Z199" s="2">
        <v>100</v>
      </c>
      <c r="AB199" s="21">
        <v>56.5</v>
      </c>
      <c r="AC199" s="21">
        <v>27.7</v>
      </c>
      <c r="AD199" s="21">
        <v>13.5</v>
      </c>
      <c r="AE199" s="21">
        <v>2.2999999999999998</v>
      </c>
      <c r="AF199" s="2">
        <v>100</v>
      </c>
    </row>
    <row r="200" spans="1:32">
      <c r="A200" s="20">
        <v>1994</v>
      </c>
      <c r="B200" s="25">
        <v>20.3</v>
      </c>
      <c r="C200" s="23"/>
      <c r="D200" s="22">
        <v>165000</v>
      </c>
      <c r="E200" s="22">
        <v>5700</v>
      </c>
      <c r="F200" s="22">
        <v>46300</v>
      </c>
      <c r="G200" s="22">
        <v>124400</v>
      </c>
      <c r="H200" s="48"/>
      <c r="I200" s="21">
        <v>59.2</v>
      </c>
      <c r="J200" s="21">
        <v>1.3</v>
      </c>
      <c r="K200" s="21">
        <v>3.3</v>
      </c>
      <c r="L200" s="21">
        <v>3.6</v>
      </c>
      <c r="M200" s="21">
        <v>67.5</v>
      </c>
      <c r="O200" s="21">
        <v>12.5</v>
      </c>
      <c r="P200" s="21">
        <v>5.2</v>
      </c>
      <c r="Q200" s="21">
        <v>9.3000000000000007</v>
      </c>
      <c r="R200" s="21">
        <v>5.5</v>
      </c>
      <c r="S200" s="2">
        <v>100</v>
      </c>
      <c r="U200" s="21">
        <v>57.4</v>
      </c>
      <c r="V200" s="21">
        <v>23.5</v>
      </c>
      <c r="W200" s="21">
        <v>3.5</v>
      </c>
      <c r="X200" s="21">
        <v>14.9</v>
      </c>
      <c r="Y200" s="21">
        <v>0.6</v>
      </c>
      <c r="Z200" s="2">
        <v>100</v>
      </c>
      <c r="AB200" s="21">
        <v>55.8</v>
      </c>
      <c r="AC200" s="21">
        <v>27.8</v>
      </c>
      <c r="AD200" s="21">
        <v>14</v>
      </c>
      <c r="AE200" s="21">
        <v>2.4</v>
      </c>
      <c r="AF200" s="2">
        <v>100</v>
      </c>
    </row>
    <row r="201" spans="1:32">
      <c r="A201" s="20">
        <v>1995</v>
      </c>
      <c r="B201" s="25">
        <v>20.5</v>
      </c>
      <c r="C201" s="23"/>
      <c r="D201" s="22">
        <v>173000</v>
      </c>
      <c r="E201" s="22">
        <v>6200</v>
      </c>
      <c r="F201" s="22">
        <v>49300</v>
      </c>
      <c r="G201" s="22">
        <v>129900</v>
      </c>
      <c r="H201" s="48"/>
      <c r="I201" s="21">
        <v>58</v>
      </c>
      <c r="J201" s="21">
        <v>1.5</v>
      </c>
      <c r="K201" s="21">
        <v>3.1</v>
      </c>
      <c r="L201" s="21">
        <v>3.5</v>
      </c>
      <c r="M201" s="21">
        <v>66.2</v>
      </c>
      <c r="O201" s="21">
        <v>13.5</v>
      </c>
      <c r="P201" s="21">
        <v>5.8</v>
      </c>
      <c r="Q201" s="21">
        <v>9</v>
      </c>
      <c r="R201" s="21">
        <v>5.6</v>
      </c>
      <c r="S201" s="2">
        <v>100</v>
      </c>
      <c r="U201" s="21">
        <v>58.8</v>
      </c>
      <c r="V201" s="21">
        <v>24.6</v>
      </c>
      <c r="W201" s="21">
        <v>3</v>
      </c>
      <c r="X201" s="21">
        <v>13</v>
      </c>
      <c r="Y201" s="21">
        <v>0.5</v>
      </c>
      <c r="Z201" s="2">
        <v>100</v>
      </c>
      <c r="AB201" s="21">
        <v>56.6</v>
      </c>
      <c r="AC201" s="21">
        <v>26.3</v>
      </c>
      <c r="AD201" s="21">
        <v>14.8</v>
      </c>
      <c r="AE201" s="21">
        <v>2.2000000000000002</v>
      </c>
      <c r="AF201" s="2">
        <v>100</v>
      </c>
    </row>
    <row r="202" spans="1:32">
      <c r="A202" s="20">
        <v>1996</v>
      </c>
      <c r="B202" s="25">
        <v>20.9</v>
      </c>
      <c r="C202" s="23"/>
      <c r="D202" s="22">
        <v>182900</v>
      </c>
      <c r="E202" s="22">
        <v>6600</v>
      </c>
      <c r="F202" s="22">
        <v>52600</v>
      </c>
      <c r="G202" s="22">
        <v>136800</v>
      </c>
      <c r="H202" s="48"/>
      <c r="I202" s="21">
        <v>56.1</v>
      </c>
      <c r="J202" s="21">
        <v>1.6</v>
      </c>
      <c r="K202" s="21">
        <v>2.8</v>
      </c>
      <c r="L202" s="21">
        <v>3.4</v>
      </c>
      <c r="M202" s="21">
        <v>63.9</v>
      </c>
      <c r="O202" s="21">
        <v>13.4</v>
      </c>
      <c r="P202" s="21">
        <v>7.9</v>
      </c>
      <c r="Q202" s="21">
        <v>9</v>
      </c>
      <c r="R202" s="21">
        <v>5.8</v>
      </c>
      <c r="S202" s="2">
        <v>100</v>
      </c>
      <c r="U202" s="21">
        <v>58.6</v>
      </c>
      <c r="V202" s="21">
        <v>26.1</v>
      </c>
      <c r="W202" s="21">
        <v>3.7</v>
      </c>
      <c r="X202" s="21">
        <v>11.1</v>
      </c>
      <c r="Y202" s="21">
        <v>0.4</v>
      </c>
      <c r="Z202" s="2">
        <v>100</v>
      </c>
      <c r="AB202" s="21">
        <v>58.2</v>
      </c>
      <c r="AC202" s="21">
        <v>25</v>
      </c>
      <c r="AD202" s="21">
        <v>14.9</v>
      </c>
      <c r="AE202" s="21">
        <v>1.9</v>
      </c>
      <c r="AF202" s="2">
        <v>100</v>
      </c>
    </row>
    <row r="203" spans="1:32">
      <c r="A203" s="20">
        <v>1997</v>
      </c>
      <c r="B203" s="25">
        <v>21.3</v>
      </c>
      <c r="C203" s="23"/>
      <c r="D203" s="22">
        <v>194500</v>
      </c>
      <c r="E203" s="22">
        <v>6700</v>
      </c>
      <c r="F203" s="22">
        <v>55900</v>
      </c>
      <c r="G203" s="22">
        <v>145300</v>
      </c>
      <c r="H203" s="48"/>
      <c r="I203" s="21">
        <v>54.8</v>
      </c>
      <c r="J203" s="21">
        <v>1.5</v>
      </c>
      <c r="K203" s="21">
        <v>2.4</v>
      </c>
      <c r="L203" s="21">
        <v>3.3</v>
      </c>
      <c r="M203" s="21">
        <v>62</v>
      </c>
      <c r="O203" s="21">
        <v>13.1</v>
      </c>
      <c r="P203" s="21">
        <v>10.1</v>
      </c>
      <c r="Q203" s="21">
        <v>8.9</v>
      </c>
      <c r="R203" s="21">
        <v>5.8</v>
      </c>
      <c r="S203" s="2">
        <v>100</v>
      </c>
      <c r="U203" s="21">
        <v>58.3</v>
      </c>
      <c r="V203" s="21">
        <v>27.5</v>
      </c>
      <c r="W203" s="21">
        <v>2.9</v>
      </c>
      <c r="X203" s="21">
        <v>10.9</v>
      </c>
      <c r="Y203" s="21">
        <v>0.3</v>
      </c>
      <c r="Z203" s="2">
        <v>100</v>
      </c>
      <c r="AB203" s="21">
        <v>59.3</v>
      </c>
      <c r="AC203" s="21">
        <v>24.1</v>
      </c>
      <c r="AD203" s="21">
        <v>14.6</v>
      </c>
      <c r="AE203" s="21">
        <v>2</v>
      </c>
      <c r="AF203" s="2">
        <v>100</v>
      </c>
    </row>
    <row r="204" spans="1:32">
      <c r="A204" s="20">
        <v>1998</v>
      </c>
      <c r="B204" s="25">
        <v>21.5</v>
      </c>
      <c r="C204" s="23"/>
      <c r="D204" s="22">
        <v>208200</v>
      </c>
      <c r="E204" s="22">
        <v>6700</v>
      </c>
      <c r="F204" s="22">
        <v>58800</v>
      </c>
      <c r="G204" s="22">
        <v>156000</v>
      </c>
      <c r="H204" s="48"/>
      <c r="I204" s="21">
        <v>54.1</v>
      </c>
      <c r="J204" s="21">
        <v>1.6</v>
      </c>
      <c r="K204" s="21">
        <v>2.2000000000000002</v>
      </c>
      <c r="L204" s="21">
        <v>3.2</v>
      </c>
      <c r="M204" s="21">
        <v>61.1</v>
      </c>
      <c r="O204" s="21">
        <v>12.1</v>
      </c>
      <c r="P204" s="21">
        <v>11.7</v>
      </c>
      <c r="Q204" s="21">
        <v>9.1</v>
      </c>
      <c r="R204" s="21">
        <v>6</v>
      </c>
      <c r="S204" s="2">
        <v>100</v>
      </c>
      <c r="U204" s="21">
        <v>59</v>
      </c>
      <c r="V204" s="21">
        <v>27.6</v>
      </c>
      <c r="W204" s="21">
        <v>2.7</v>
      </c>
      <c r="X204" s="21">
        <v>10.3</v>
      </c>
      <c r="Y204" s="21">
        <v>0.4</v>
      </c>
      <c r="Z204" s="2">
        <v>100</v>
      </c>
      <c r="AB204" s="21">
        <v>60.7</v>
      </c>
      <c r="AC204" s="21">
        <v>24</v>
      </c>
      <c r="AD204" s="21">
        <v>13.4</v>
      </c>
      <c r="AE204" s="21">
        <v>1.9</v>
      </c>
      <c r="AF204" s="2">
        <v>100</v>
      </c>
    </row>
    <row r="205" spans="1:32">
      <c r="A205" s="20">
        <v>1999</v>
      </c>
      <c r="B205" s="25">
        <v>21.7</v>
      </c>
      <c r="C205" s="23"/>
      <c r="D205" s="22">
        <v>222200</v>
      </c>
      <c r="E205" s="22">
        <v>6500</v>
      </c>
      <c r="F205" s="22">
        <v>63400</v>
      </c>
      <c r="G205" s="22">
        <v>165200</v>
      </c>
      <c r="H205" s="48"/>
      <c r="I205" s="21">
        <v>53.4</v>
      </c>
      <c r="J205" s="21">
        <v>1.6</v>
      </c>
      <c r="K205" s="21">
        <v>2.1</v>
      </c>
      <c r="L205" s="21">
        <v>3.1</v>
      </c>
      <c r="M205" s="21">
        <v>60.2</v>
      </c>
      <c r="O205" s="21">
        <v>11.6</v>
      </c>
      <c r="P205" s="21">
        <v>13</v>
      </c>
      <c r="Q205" s="21">
        <v>9</v>
      </c>
      <c r="R205" s="21">
        <v>6.1</v>
      </c>
      <c r="S205" s="2">
        <v>100</v>
      </c>
      <c r="U205" s="21">
        <v>59.4</v>
      </c>
      <c r="V205" s="21">
        <v>26.5</v>
      </c>
      <c r="W205" s="21">
        <v>2.8</v>
      </c>
      <c r="X205" s="21">
        <v>11</v>
      </c>
      <c r="Y205" s="21">
        <v>0.3</v>
      </c>
      <c r="Z205" s="2">
        <v>100</v>
      </c>
      <c r="AB205" s="21">
        <v>62</v>
      </c>
      <c r="AC205" s="21">
        <v>23.2</v>
      </c>
      <c r="AD205" s="21">
        <v>12.9</v>
      </c>
      <c r="AE205" s="21">
        <v>1.8</v>
      </c>
      <c r="AF205" s="2">
        <v>100</v>
      </c>
    </row>
    <row r="206" spans="1:32">
      <c r="A206" s="20">
        <v>2000</v>
      </c>
      <c r="B206" s="25">
        <v>22.3</v>
      </c>
      <c r="C206" s="23"/>
      <c r="D206" s="22">
        <v>232800</v>
      </c>
      <c r="E206" s="22">
        <v>7100</v>
      </c>
      <c r="F206" s="22">
        <v>66500</v>
      </c>
      <c r="G206" s="22">
        <v>173400</v>
      </c>
      <c r="H206" s="48"/>
      <c r="I206" s="21">
        <v>53.3</v>
      </c>
      <c r="J206" s="21">
        <v>1.6</v>
      </c>
      <c r="K206" s="21">
        <v>2</v>
      </c>
      <c r="L206" s="21">
        <v>3.1</v>
      </c>
      <c r="M206" s="21">
        <v>60</v>
      </c>
      <c r="O206" s="21">
        <v>11.6</v>
      </c>
      <c r="P206" s="21">
        <v>13.8</v>
      </c>
      <c r="Q206" s="21">
        <v>8.5</v>
      </c>
      <c r="R206" s="21">
        <v>6.1</v>
      </c>
      <c r="S206" s="2">
        <v>100</v>
      </c>
      <c r="U206" s="21">
        <v>60.1</v>
      </c>
      <c r="V206" s="21">
        <v>25</v>
      </c>
      <c r="W206" s="21">
        <v>3.4</v>
      </c>
      <c r="X206" s="21">
        <v>11.1</v>
      </c>
      <c r="Y206" s="21">
        <v>0.3</v>
      </c>
      <c r="Z206" s="2">
        <v>100</v>
      </c>
      <c r="AB206" s="21">
        <v>63.4</v>
      </c>
      <c r="AC206" s="21">
        <v>22.8</v>
      </c>
      <c r="AD206" s="21">
        <v>12.1</v>
      </c>
      <c r="AE206" s="21">
        <v>1.7</v>
      </c>
      <c r="AF206" s="2">
        <v>100</v>
      </c>
    </row>
    <row r="207" spans="1:32">
      <c r="A207" s="20">
        <v>2001</v>
      </c>
      <c r="B207" s="25">
        <v>22.4</v>
      </c>
      <c r="C207" s="23"/>
      <c r="D207" s="22">
        <v>211600</v>
      </c>
      <c r="E207" s="22">
        <v>7200</v>
      </c>
      <c r="F207" s="22">
        <v>58000</v>
      </c>
      <c r="G207" s="22">
        <v>160800</v>
      </c>
      <c r="H207" s="48"/>
      <c r="I207" s="21">
        <v>58.2</v>
      </c>
      <c r="J207" s="21">
        <v>1.8</v>
      </c>
      <c r="K207" s="21">
        <v>2.4</v>
      </c>
      <c r="L207" s="21">
        <v>3.5</v>
      </c>
      <c r="M207" s="21">
        <v>65.900000000000006</v>
      </c>
      <c r="O207" s="21">
        <v>10.5</v>
      </c>
      <c r="P207" s="21">
        <v>7.8</v>
      </c>
      <c r="Q207" s="21">
        <v>9.5</v>
      </c>
      <c r="R207" s="21">
        <v>6.3</v>
      </c>
      <c r="S207" s="2">
        <v>100</v>
      </c>
      <c r="U207" s="21">
        <v>59.3</v>
      </c>
      <c r="V207" s="21">
        <v>24</v>
      </c>
      <c r="W207" s="21">
        <v>4.5999999999999996</v>
      </c>
      <c r="X207" s="21">
        <v>11.8</v>
      </c>
      <c r="Y207" s="21">
        <v>0.3</v>
      </c>
      <c r="Z207" s="2">
        <v>100</v>
      </c>
      <c r="AB207" s="21">
        <v>61.8</v>
      </c>
      <c r="AC207" s="21">
        <v>26.8</v>
      </c>
      <c r="AD207" s="21">
        <v>9.5</v>
      </c>
      <c r="AE207" s="21">
        <v>1.9</v>
      </c>
      <c r="AF207" s="2">
        <v>100</v>
      </c>
    </row>
    <row r="208" spans="1:32">
      <c r="A208" s="20">
        <v>2002</v>
      </c>
      <c r="B208" s="25">
        <v>22.6</v>
      </c>
      <c r="C208" s="23"/>
      <c r="D208" s="22">
        <v>201200</v>
      </c>
      <c r="E208" s="22">
        <v>7500</v>
      </c>
      <c r="F208" s="22">
        <v>53900</v>
      </c>
      <c r="G208" s="22">
        <v>154700</v>
      </c>
      <c r="H208" s="48"/>
      <c r="I208" s="21">
        <v>59.3</v>
      </c>
      <c r="J208" s="21">
        <v>2.2000000000000002</v>
      </c>
      <c r="K208" s="21">
        <v>2.8</v>
      </c>
      <c r="L208" s="21">
        <v>3.6</v>
      </c>
      <c r="M208" s="21">
        <v>67.900000000000006</v>
      </c>
      <c r="O208" s="21">
        <v>9.1999999999999993</v>
      </c>
      <c r="P208" s="21">
        <v>5.9</v>
      </c>
      <c r="Q208" s="21">
        <v>10.199999999999999</v>
      </c>
      <c r="R208" s="21">
        <v>6.7</v>
      </c>
      <c r="S208" s="2">
        <v>100</v>
      </c>
      <c r="U208" s="21">
        <v>57.2</v>
      </c>
      <c r="V208" s="21">
        <v>23.5</v>
      </c>
      <c r="W208" s="21">
        <v>5.0999999999999996</v>
      </c>
      <c r="X208" s="21">
        <v>13.8</v>
      </c>
      <c r="Y208" s="21">
        <v>0.4</v>
      </c>
      <c r="Z208" s="2">
        <v>100</v>
      </c>
      <c r="AB208" s="21">
        <v>60.4</v>
      </c>
      <c r="AC208" s="21">
        <v>28.5</v>
      </c>
      <c r="AD208" s="21">
        <v>9.1999999999999993</v>
      </c>
      <c r="AE208" s="21">
        <v>1.9</v>
      </c>
      <c r="AF208" s="2">
        <v>100</v>
      </c>
    </row>
    <row r="209" spans="1:32">
      <c r="A209" s="20">
        <v>2003</v>
      </c>
      <c r="B209" s="25">
        <v>22.7</v>
      </c>
      <c r="C209" s="23"/>
      <c r="D209" s="22">
        <v>208000</v>
      </c>
      <c r="E209" s="22">
        <v>7400</v>
      </c>
      <c r="F209" s="22">
        <v>53200</v>
      </c>
      <c r="G209" s="22">
        <v>162200</v>
      </c>
      <c r="H209" s="48"/>
      <c r="I209" s="21">
        <v>57.5</v>
      </c>
      <c r="J209" s="21">
        <v>2.7</v>
      </c>
      <c r="K209" s="21">
        <v>3</v>
      </c>
      <c r="L209" s="21">
        <v>3.5</v>
      </c>
      <c r="M209" s="21">
        <v>66.7</v>
      </c>
      <c r="O209" s="21">
        <v>9.8000000000000007</v>
      </c>
      <c r="P209" s="21">
        <v>7</v>
      </c>
      <c r="Q209" s="21">
        <v>10.199999999999999</v>
      </c>
      <c r="R209" s="21">
        <v>6.3</v>
      </c>
      <c r="S209" s="2">
        <v>100</v>
      </c>
      <c r="U209" s="21">
        <v>57</v>
      </c>
      <c r="V209" s="21">
        <v>24.5</v>
      </c>
      <c r="W209" s="21">
        <v>5.3</v>
      </c>
      <c r="X209" s="21">
        <v>12.8</v>
      </c>
      <c r="Y209" s="21">
        <v>0.4</v>
      </c>
      <c r="Z209" s="2">
        <v>100</v>
      </c>
      <c r="AB209" s="21">
        <v>55.9</v>
      </c>
      <c r="AC209" s="21">
        <v>29.1</v>
      </c>
      <c r="AD209" s="21">
        <v>13</v>
      </c>
      <c r="AE209" s="21">
        <v>2</v>
      </c>
      <c r="AF209" s="2">
        <v>100</v>
      </c>
    </row>
    <row r="210" spans="1:32">
      <c r="A210" s="20">
        <v>2004</v>
      </c>
      <c r="B210" s="25">
        <v>22.8</v>
      </c>
      <c r="C210" s="23"/>
      <c r="D210" s="22">
        <v>226700</v>
      </c>
      <c r="E210" s="22">
        <v>8200</v>
      </c>
      <c r="F210" s="22">
        <v>58600</v>
      </c>
      <c r="G210" s="22">
        <v>176400</v>
      </c>
      <c r="H210" s="48"/>
      <c r="I210" s="21">
        <v>54</v>
      </c>
      <c r="J210" s="21">
        <v>2.6</v>
      </c>
      <c r="K210" s="21">
        <v>3.1</v>
      </c>
      <c r="L210" s="21">
        <v>3.2</v>
      </c>
      <c r="M210" s="21">
        <v>62.9</v>
      </c>
      <c r="O210" s="21">
        <v>10.5</v>
      </c>
      <c r="P210" s="21">
        <v>9.9</v>
      </c>
      <c r="Q210" s="21">
        <v>10.5</v>
      </c>
      <c r="R210" s="21">
        <v>6.2</v>
      </c>
      <c r="S210" s="2">
        <v>100</v>
      </c>
      <c r="U210" s="21">
        <v>54.5</v>
      </c>
      <c r="V210" s="21">
        <v>28.1</v>
      </c>
      <c r="W210" s="21">
        <v>6.5</v>
      </c>
      <c r="X210" s="21">
        <v>10.6</v>
      </c>
      <c r="Y210" s="21">
        <v>0.4</v>
      </c>
      <c r="Z210" s="2">
        <v>100</v>
      </c>
      <c r="AB210" s="21">
        <v>56.1</v>
      </c>
      <c r="AC210" s="21">
        <v>26.7</v>
      </c>
      <c r="AD210" s="21">
        <v>15.4</v>
      </c>
      <c r="AE210" s="21">
        <v>1.9</v>
      </c>
      <c r="AF210" s="2">
        <v>100</v>
      </c>
    </row>
    <row r="211" spans="1:32">
      <c r="A211" s="20">
        <v>2005</v>
      </c>
      <c r="B211" s="25">
        <v>23.1</v>
      </c>
      <c r="C211" s="23"/>
      <c r="D211" s="22">
        <v>246000</v>
      </c>
      <c r="E211" s="22">
        <v>9100</v>
      </c>
      <c r="F211" s="22">
        <v>64800</v>
      </c>
      <c r="G211" s="22">
        <v>190300</v>
      </c>
      <c r="H211" s="48"/>
      <c r="I211" s="21">
        <v>49.9</v>
      </c>
      <c r="J211" s="21">
        <v>2.5</v>
      </c>
      <c r="K211" s="21">
        <v>2.9</v>
      </c>
      <c r="L211" s="21">
        <v>2.9</v>
      </c>
      <c r="M211" s="21">
        <v>58.2</v>
      </c>
      <c r="O211" s="21">
        <v>11.9</v>
      </c>
      <c r="P211" s="21">
        <v>12.4</v>
      </c>
      <c r="Q211" s="21">
        <v>11.4</v>
      </c>
      <c r="R211" s="21">
        <v>6.1</v>
      </c>
      <c r="S211" s="2">
        <v>100</v>
      </c>
      <c r="U211" s="21">
        <v>53</v>
      </c>
      <c r="V211" s="21">
        <v>28.1</v>
      </c>
      <c r="W211" s="21">
        <v>7.5</v>
      </c>
      <c r="X211" s="21">
        <v>11.1</v>
      </c>
      <c r="Y211" s="21">
        <v>0.3</v>
      </c>
      <c r="Z211" s="2">
        <v>100</v>
      </c>
      <c r="AB211" s="21">
        <v>55.7</v>
      </c>
      <c r="AC211" s="21">
        <v>24</v>
      </c>
      <c r="AD211" s="21">
        <v>18.600000000000001</v>
      </c>
      <c r="AE211" s="21">
        <v>1.7</v>
      </c>
      <c r="AF211" s="2">
        <v>100</v>
      </c>
    </row>
    <row r="212" spans="1:32">
      <c r="A212" s="20">
        <v>2006</v>
      </c>
      <c r="B212" s="25">
        <v>23.5</v>
      </c>
      <c r="C212" s="23"/>
      <c r="D212" s="22">
        <v>257000</v>
      </c>
      <c r="E212" s="22">
        <v>9500</v>
      </c>
      <c r="F212" s="22">
        <v>67900</v>
      </c>
      <c r="G212" s="22">
        <v>198600</v>
      </c>
      <c r="H212" s="48"/>
      <c r="I212" s="21">
        <v>48.5</v>
      </c>
      <c r="J212" s="21">
        <v>2.4</v>
      </c>
      <c r="K212" s="21">
        <v>2.7</v>
      </c>
      <c r="L212" s="21">
        <v>2.8</v>
      </c>
      <c r="M212" s="21">
        <v>56.5</v>
      </c>
      <c r="O212" s="21">
        <v>13.3</v>
      </c>
      <c r="P212" s="21">
        <v>13.2</v>
      </c>
      <c r="Q212" s="21">
        <v>10.9</v>
      </c>
      <c r="R212" s="21">
        <v>6.1</v>
      </c>
      <c r="S212" s="2">
        <v>100</v>
      </c>
      <c r="U212" s="21">
        <v>53.9</v>
      </c>
      <c r="V212" s="21">
        <v>28.8</v>
      </c>
      <c r="W212" s="21">
        <v>8</v>
      </c>
      <c r="X212" s="21">
        <v>9</v>
      </c>
      <c r="Y212" s="21">
        <v>0.3</v>
      </c>
      <c r="Z212" s="2">
        <v>100</v>
      </c>
      <c r="AB212" s="21">
        <v>55.8</v>
      </c>
      <c r="AC212" s="21">
        <v>23.1</v>
      </c>
      <c r="AD212" s="21">
        <v>19.5</v>
      </c>
      <c r="AE212" s="21">
        <v>1.6</v>
      </c>
      <c r="AF212" s="2">
        <v>100</v>
      </c>
    </row>
    <row r="213" spans="1:32">
      <c r="A213" s="20">
        <v>2007</v>
      </c>
      <c r="B213" s="25">
        <v>23.6</v>
      </c>
      <c r="C213" s="23"/>
      <c r="D213" s="22">
        <v>266300</v>
      </c>
      <c r="E213" s="22">
        <v>9900</v>
      </c>
      <c r="F213" s="22">
        <v>68200</v>
      </c>
      <c r="G213" s="22">
        <v>208100</v>
      </c>
      <c r="H213" s="48"/>
      <c r="I213" s="21">
        <v>48.2</v>
      </c>
      <c r="J213" s="21">
        <v>2.4</v>
      </c>
      <c r="K213" s="21">
        <v>2.5</v>
      </c>
      <c r="L213" s="21">
        <v>2.8</v>
      </c>
      <c r="M213" s="21">
        <v>55.9</v>
      </c>
      <c r="O213" s="21">
        <v>13.1</v>
      </c>
      <c r="P213" s="21">
        <v>14.3</v>
      </c>
      <c r="Q213" s="21">
        <v>10.3</v>
      </c>
      <c r="R213" s="21">
        <v>6.4</v>
      </c>
      <c r="S213" s="2">
        <v>100</v>
      </c>
      <c r="U213" s="21">
        <v>55.2</v>
      </c>
      <c r="V213" s="21">
        <v>31.1</v>
      </c>
      <c r="W213" s="21">
        <v>5.3</v>
      </c>
      <c r="X213" s="21">
        <v>8.1</v>
      </c>
      <c r="Y213" s="21">
        <v>0.3</v>
      </c>
      <c r="Z213" s="2">
        <v>100</v>
      </c>
      <c r="AB213" s="21">
        <v>58.5</v>
      </c>
      <c r="AC213" s="21">
        <v>23.4</v>
      </c>
      <c r="AD213" s="21">
        <v>16.8</v>
      </c>
      <c r="AE213" s="21">
        <v>1.3</v>
      </c>
      <c r="AF213" s="2">
        <v>100</v>
      </c>
    </row>
    <row r="214" spans="1:32">
      <c r="A214" s="20">
        <v>2008</v>
      </c>
      <c r="B214" s="25">
        <v>23.5</v>
      </c>
      <c r="C214" s="23"/>
      <c r="D214" s="22">
        <v>240600</v>
      </c>
      <c r="E214" s="22">
        <v>9400</v>
      </c>
      <c r="F214" s="22">
        <v>59100</v>
      </c>
      <c r="G214" s="22">
        <v>190900</v>
      </c>
      <c r="H214" s="48"/>
      <c r="I214" s="21">
        <v>53.8</v>
      </c>
      <c r="J214" s="21">
        <v>2.7</v>
      </c>
      <c r="K214" s="21">
        <v>2.8</v>
      </c>
      <c r="L214" s="21">
        <v>3.2</v>
      </c>
      <c r="M214" s="21">
        <v>62.5</v>
      </c>
      <c r="O214" s="21">
        <v>11.3</v>
      </c>
      <c r="P214" s="21">
        <v>8.1</v>
      </c>
      <c r="Q214" s="21">
        <v>11</v>
      </c>
      <c r="R214" s="21">
        <v>7.1</v>
      </c>
      <c r="S214" s="2">
        <v>100</v>
      </c>
      <c r="U214" s="21">
        <v>56.1</v>
      </c>
      <c r="V214" s="21">
        <v>29.3</v>
      </c>
      <c r="W214" s="21">
        <v>4.4000000000000004</v>
      </c>
      <c r="X214" s="21">
        <v>9.8000000000000007</v>
      </c>
      <c r="Y214" s="21">
        <v>0.3</v>
      </c>
      <c r="Z214" s="2">
        <v>100</v>
      </c>
      <c r="AB214" s="21">
        <v>59.4</v>
      </c>
      <c r="AC214" s="21">
        <v>27.5</v>
      </c>
      <c r="AD214" s="21">
        <v>11.5</v>
      </c>
      <c r="AE214" s="21">
        <v>1.5</v>
      </c>
      <c r="AF214" s="2">
        <v>100</v>
      </c>
    </row>
    <row r="215" spans="1:32">
      <c r="A215" s="20">
        <v>2009</v>
      </c>
      <c r="B215" s="25">
        <v>23.6</v>
      </c>
      <c r="C215" s="23"/>
      <c r="D215" s="22">
        <v>216200</v>
      </c>
      <c r="E215" s="22">
        <v>10900</v>
      </c>
      <c r="F215" s="22">
        <v>52700</v>
      </c>
      <c r="G215" s="22">
        <v>174500</v>
      </c>
      <c r="H215" s="48"/>
      <c r="I215" s="21">
        <v>57.5</v>
      </c>
      <c r="J215" s="21">
        <v>2.9</v>
      </c>
      <c r="K215" s="21">
        <v>3.2</v>
      </c>
      <c r="L215" s="21">
        <v>3.5</v>
      </c>
      <c r="M215" s="21">
        <v>67.2</v>
      </c>
      <c r="O215" s="21">
        <v>9.5</v>
      </c>
      <c r="P215" s="21">
        <v>4.5</v>
      </c>
      <c r="Q215" s="21">
        <v>11.3</v>
      </c>
      <c r="R215" s="21">
        <v>7.5</v>
      </c>
      <c r="S215" s="2">
        <v>100</v>
      </c>
      <c r="U215" s="21">
        <v>52.8</v>
      </c>
      <c r="V215" s="21">
        <v>27.3</v>
      </c>
      <c r="W215" s="21">
        <v>4.7</v>
      </c>
      <c r="X215" s="21">
        <v>14.8</v>
      </c>
      <c r="Y215" s="21">
        <v>0.4</v>
      </c>
      <c r="Z215" s="2">
        <v>100</v>
      </c>
      <c r="AB215" s="21">
        <v>57.9</v>
      </c>
      <c r="AC215" s="21">
        <v>30.8</v>
      </c>
      <c r="AD215" s="21">
        <v>9.6999999999999993</v>
      </c>
      <c r="AE215" s="21">
        <v>1.7</v>
      </c>
      <c r="AF215" s="2">
        <v>100</v>
      </c>
    </row>
    <row r="216" spans="1:32">
      <c r="A216" s="20">
        <v>2010</v>
      </c>
      <c r="B216" s="25">
        <v>23.7</v>
      </c>
      <c r="C216" s="23"/>
      <c r="D216" s="22">
        <v>228100</v>
      </c>
      <c r="E216" s="22">
        <v>11000</v>
      </c>
      <c r="F216" s="22">
        <v>57300</v>
      </c>
      <c r="G216" s="22">
        <v>181800</v>
      </c>
      <c r="H216" s="48"/>
      <c r="I216" s="21">
        <v>54.8</v>
      </c>
      <c r="J216" s="21">
        <v>2.7</v>
      </c>
      <c r="K216" s="21">
        <v>3</v>
      </c>
      <c r="L216" s="21">
        <v>3.3</v>
      </c>
      <c r="M216" s="21">
        <v>63.8</v>
      </c>
      <c r="O216" s="21">
        <v>10.3</v>
      </c>
      <c r="P216" s="21">
        <v>6.5</v>
      </c>
      <c r="Q216" s="21">
        <v>10.9</v>
      </c>
      <c r="R216" s="21">
        <v>8.5</v>
      </c>
      <c r="S216" s="2">
        <v>100</v>
      </c>
      <c r="U216" s="21">
        <v>54</v>
      </c>
      <c r="V216" s="21">
        <v>28.3</v>
      </c>
      <c r="W216" s="21">
        <v>4.7</v>
      </c>
      <c r="X216" s="21">
        <v>12.6</v>
      </c>
      <c r="Y216" s="21">
        <v>0.5</v>
      </c>
      <c r="Z216" s="2">
        <v>100</v>
      </c>
      <c r="AB216" s="21">
        <v>57.4</v>
      </c>
      <c r="AC216" s="21">
        <v>27.9</v>
      </c>
      <c r="AD216" s="21">
        <v>13.1</v>
      </c>
      <c r="AE216" s="21">
        <v>1.6</v>
      </c>
      <c r="AF216" s="2">
        <v>100</v>
      </c>
    </row>
    <row r="217" spans="1:32">
      <c r="A217" s="20"/>
      <c r="B217" s="23"/>
      <c r="C217" s="23"/>
      <c r="D217" s="23"/>
      <c r="E217" s="23"/>
      <c r="F217" s="23"/>
      <c r="G217" s="23"/>
    </row>
    <row r="218" spans="1:32" ht="15">
      <c r="B218" s="365" t="s">
        <v>40</v>
      </c>
      <c r="C218" s="365"/>
      <c r="D218" s="365"/>
      <c r="E218" s="365"/>
      <c r="F218" s="365"/>
      <c r="G218" s="365"/>
      <c r="H218" s="365"/>
      <c r="I218" s="365"/>
      <c r="J218" s="365"/>
      <c r="K218" s="365"/>
      <c r="L218" s="365"/>
      <c r="M218" s="365"/>
      <c r="N218" s="365"/>
      <c r="O218" s="365"/>
      <c r="P218" s="365"/>
      <c r="Q218" s="365"/>
      <c r="R218" s="365"/>
      <c r="S218" s="365"/>
      <c r="T218" s="365"/>
      <c r="U218" s="365"/>
      <c r="V218" s="365"/>
      <c r="W218" s="365"/>
      <c r="X218" s="365"/>
      <c r="Y218" s="365"/>
      <c r="Z218" s="365"/>
      <c r="AA218" s="365"/>
      <c r="AB218" s="365"/>
      <c r="AC218" s="365"/>
      <c r="AD218" s="365"/>
      <c r="AE218" s="365"/>
      <c r="AF218" s="365"/>
    </row>
    <row r="219" spans="1:32">
      <c r="A219" s="20"/>
      <c r="B219" s="23"/>
      <c r="C219" s="23"/>
      <c r="D219" s="23"/>
      <c r="E219" s="23"/>
      <c r="F219" s="23"/>
      <c r="G219" s="23"/>
      <c r="I219" s="25"/>
      <c r="J219" s="25"/>
      <c r="K219" s="25"/>
      <c r="L219" s="25"/>
      <c r="M219" s="25"/>
      <c r="N219" s="25"/>
      <c r="O219" s="25"/>
      <c r="P219" s="25"/>
      <c r="Q219" s="25"/>
      <c r="R219" s="25"/>
    </row>
    <row r="220" spans="1:32">
      <c r="A220" s="20">
        <v>1979</v>
      </c>
      <c r="B220" s="25">
        <v>8.1</v>
      </c>
      <c r="C220" s="23"/>
      <c r="D220" s="22">
        <v>89100</v>
      </c>
      <c r="E220" s="22">
        <v>3100</v>
      </c>
      <c r="F220" s="22">
        <v>21700</v>
      </c>
      <c r="G220" s="22">
        <v>70500</v>
      </c>
      <c r="H220" s="48"/>
      <c r="I220" s="21">
        <v>76</v>
      </c>
      <c r="J220" s="21">
        <v>0</v>
      </c>
      <c r="K220" s="21">
        <v>3.2</v>
      </c>
      <c r="L220" s="21">
        <v>4</v>
      </c>
      <c r="M220" s="21">
        <v>83.2</v>
      </c>
      <c r="O220" s="21">
        <v>8.4</v>
      </c>
      <c r="P220" s="21">
        <v>1.5</v>
      </c>
      <c r="Q220" s="21">
        <v>3.9</v>
      </c>
      <c r="R220" s="21">
        <v>3</v>
      </c>
      <c r="S220" s="2">
        <v>100</v>
      </c>
      <c r="U220" s="21">
        <v>59.4</v>
      </c>
      <c r="V220" s="21">
        <v>14</v>
      </c>
      <c r="W220" s="21">
        <v>2.4</v>
      </c>
      <c r="X220" s="21">
        <v>22.6</v>
      </c>
      <c r="Y220" s="21">
        <v>1.6</v>
      </c>
      <c r="Z220" s="2">
        <v>100</v>
      </c>
      <c r="AB220" s="21">
        <v>52.1</v>
      </c>
      <c r="AC220" s="21">
        <v>33.5</v>
      </c>
      <c r="AD220" s="21">
        <v>11.2</v>
      </c>
      <c r="AE220" s="21">
        <v>3.2</v>
      </c>
      <c r="AF220" s="2">
        <v>100</v>
      </c>
    </row>
    <row r="221" spans="1:32">
      <c r="A221" s="20">
        <v>1980</v>
      </c>
      <c r="B221" s="25">
        <v>8.3000000000000007</v>
      </c>
      <c r="C221" s="23"/>
      <c r="D221" s="22">
        <v>86600</v>
      </c>
      <c r="E221" s="22">
        <v>3400</v>
      </c>
      <c r="F221" s="22">
        <v>21500</v>
      </c>
      <c r="G221" s="22">
        <v>68500</v>
      </c>
      <c r="H221" s="48"/>
      <c r="I221" s="21">
        <v>75.7</v>
      </c>
      <c r="J221" s="21">
        <v>0</v>
      </c>
      <c r="K221" s="21">
        <v>2.8</v>
      </c>
      <c r="L221" s="21">
        <v>4.0999999999999996</v>
      </c>
      <c r="M221" s="21">
        <v>82.6</v>
      </c>
      <c r="O221" s="21">
        <v>9.1</v>
      </c>
      <c r="P221" s="21">
        <v>1.4</v>
      </c>
      <c r="Q221" s="21">
        <v>3.4</v>
      </c>
      <c r="R221" s="21">
        <v>3.4</v>
      </c>
      <c r="S221" s="2">
        <v>100</v>
      </c>
      <c r="U221" s="21">
        <v>58.1</v>
      </c>
      <c r="V221" s="21">
        <v>14.3</v>
      </c>
      <c r="W221" s="21">
        <v>1.6</v>
      </c>
      <c r="X221" s="21">
        <v>24.8</v>
      </c>
      <c r="Y221" s="21">
        <v>1.2</v>
      </c>
      <c r="Z221" s="2">
        <v>100</v>
      </c>
      <c r="AB221" s="21">
        <v>54.7</v>
      </c>
      <c r="AC221" s="21">
        <v>33.299999999999997</v>
      </c>
      <c r="AD221" s="21">
        <v>9.3000000000000007</v>
      </c>
      <c r="AE221" s="21">
        <v>2.8</v>
      </c>
      <c r="AF221" s="2">
        <v>100</v>
      </c>
    </row>
    <row r="222" spans="1:32">
      <c r="A222" s="20">
        <v>1981</v>
      </c>
      <c r="B222" s="25">
        <v>8.5</v>
      </c>
      <c r="C222" s="23"/>
      <c r="D222" s="22">
        <v>86200</v>
      </c>
      <c r="E222" s="22">
        <v>3600</v>
      </c>
      <c r="F222" s="22">
        <v>22000</v>
      </c>
      <c r="G222" s="22">
        <v>67800</v>
      </c>
      <c r="H222" s="48"/>
      <c r="I222" s="21">
        <v>75.3</v>
      </c>
      <c r="J222" s="21">
        <v>0</v>
      </c>
      <c r="K222" s="21">
        <v>2.9</v>
      </c>
      <c r="L222" s="21">
        <v>4.4000000000000004</v>
      </c>
      <c r="M222" s="21">
        <v>82.6</v>
      </c>
      <c r="O222" s="21">
        <v>10</v>
      </c>
      <c r="P222" s="21">
        <v>1</v>
      </c>
      <c r="Q222" s="21">
        <v>2.8</v>
      </c>
      <c r="R222" s="21">
        <v>3.6</v>
      </c>
      <c r="S222" s="2">
        <v>100</v>
      </c>
      <c r="U222" s="21">
        <v>61.4</v>
      </c>
      <c r="V222" s="21">
        <v>15.6</v>
      </c>
      <c r="W222" s="21">
        <v>2.1</v>
      </c>
      <c r="X222" s="21">
        <v>20</v>
      </c>
      <c r="Y222" s="21">
        <v>0.9</v>
      </c>
      <c r="Z222" s="2">
        <v>100</v>
      </c>
      <c r="AB222" s="21">
        <v>55.3</v>
      </c>
      <c r="AC222" s="21">
        <v>35.200000000000003</v>
      </c>
      <c r="AD222" s="21">
        <v>7.1</v>
      </c>
      <c r="AE222" s="21">
        <v>2.4</v>
      </c>
      <c r="AF222" s="2">
        <v>100</v>
      </c>
    </row>
    <row r="223" spans="1:32">
      <c r="A223" s="20">
        <v>1982</v>
      </c>
      <c r="B223" s="25">
        <v>8.6</v>
      </c>
      <c r="C223" s="23"/>
      <c r="D223" s="22">
        <v>85700</v>
      </c>
      <c r="E223" s="22">
        <v>4100</v>
      </c>
      <c r="F223" s="22">
        <v>20300</v>
      </c>
      <c r="G223" s="22">
        <v>69500</v>
      </c>
      <c r="H223" s="48"/>
      <c r="I223" s="21">
        <v>75.3</v>
      </c>
      <c r="J223" s="21">
        <v>0</v>
      </c>
      <c r="K223" s="21">
        <v>3.1</v>
      </c>
      <c r="L223" s="21">
        <v>4.5</v>
      </c>
      <c r="M223" s="21">
        <v>83</v>
      </c>
      <c r="O223" s="21">
        <v>9.9</v>
      </c>
      <c r="P223" s="21">
        <v>1</v>
      </c>
      <c r="Q223" s="21">
        <v>2.2999999999999998</v>
      </c>
      <c r="R223" s="21">
        <v>3.8</v>
      </c>
      <c r="S223" s="2">
        <v>100</v>
      </c>
      <c r="U223" s="21">
        <v>60.5</v>
      </c>
      <c r="V223" s="21">
        <v>16</v>
      </c>
      <c r="W223" s="21">
        <v>1.3</v>
      </c>
      <c r="X223" s="21">
        <v>21.5</v>
      </c>
      <c r="Y223" s="21">
        <v>0.6</v>
      </c>
      <c r="Z223" s="2">
        <v>100</v>
      </c>
      <c r="AB223" s="21">
        <v>54.4</v>
      </c>
      <c r="AC223" s="21">
        <v>38.299999999999997</v>
      </c>
      <c r="AD223" s="21">
        <v>4.7</v>
      </c>
      <c r="AE223" s="21">
        <v>2.5</v>
      </c>
      <c r="AF223" s="2">
        <v>100</v>
      </c>
    </row>
    <row r="224" spans="1:32">
      <c r="A224" s="20">
        <v>1983</v>
      </c>
      <c r="B224" s="25">
        <v>8.6999999999999993</v>
      </c>
      <c r="C224" s="23"/>
      <c r="D224" s="22">
        <v>86700</v>
      </c>
      <c r="E224" s="22">
        <v>4100</v>
      </c>
      <c r="F224" s="22">
        <v>20000</v>
      </c>
      <c r="G224" s="22">
        <v>70800</v>
      </c>
      <c r="H224" s="48"/>
      <c r="I224" s="21">
        <v>74.7</v>
      </c>
      <c r="J224" s="21">
        <v>0</v>
      </c>
      <c r="K224" s="21">
        <v>3.2</v>
      </c>
      <c r="L224" s="21">
        <v>4.5999999999999996</v>
      </c>
      <c r="M224" s="21">
        <v>82.6</v>
      </c>
      <c r="O224" s="21">
        <v>9.5</v>
      </c>
      <c r="P224" s="21">
        <v>1.3</v>
      </c>
      <c r="Q224" s="21">
        <v>2.6</v>
      </c>
      <c r="R224" s="21">
        <v>4.0999999999999996</v>
      </c>
      <c r="S224" s="2">
        <v>100</v>
      </c>
      <c r="U224" s="21">
        <v>64.3</v>
      </c>
      <c r="V224" s="21">
        <v>16.7</v>
      </c>
      <c r="W224" s="21">
        <v>1.1000000000000001</v>
      </c>
      <c r="X224" s="21">
        <v>17.2</v>
      </c>
      <c r="Y224" s="21">
        <v>0.7</v>
      </c>
      <c r="Z224" s="2">
        <v>100</v>
      </c>
      <c r="AB224" s="21">
        <v>50.6</v>
      </c>
      <c r="AC224" s="21">
        <v>40.200000000000003</v>
      </c>
      <c r="AD224" s="21">
        <v>6.2</v>
      </c>
      <c r="AE224" s="21">
        <v>3</v>
      </c>
      <c r="AF224" s="2">
        <v>100</v>
      </c>
    </row>
    <row r="225" spans="1:32">
      <c r="A225" s="20">
        <v>1984</v>
      </c>
      <c r="B225" s="25">
        <v>8.6999999999999993</v>
      </c>
      <c r="C225" s="23"/>
      <c r="D225" s="22">
        <v>93200</v>
      </c>
      <c r="E225" s="22">
        <v>3500</v>
      </c>
      <c r="F225" s="22">
        <v>21600</v>
      </c>
      <c r="G225" s="22">
        <v>75100</v>
      </c>
      <c r="H225" s="48"/>
      <c r="I225" s="21">
        <v>74</v>
      </c>
      <c r="J225" s="21">
        <v>0.5</v>
      </c>
      <c r="K225" s="21">
        <v>3</v>
      </c>
      <c r="L225" s="21">
        <v>4.7</v>
      </c>
      <c r="M225" s="21">
        <v>82.3</v>
      </c>
      <c r="O225" s="21">
        <v>9.1</v>
      </c>
      <c r="P225" s="21">
        <v>1.4</v>
      </c>
      <c r="Q225" s="21">
        <v>3.4</v>
      </c>
      <c r="R225" s="21">
        <v>3.9</v>
      </c>
      <c r="S225" s="2">
        <v>100</v>
      </c>
      <c r="U225" s="21">
        <v>60.6</v>
      </c>
      <c r="V225" s="21">
        <v>18.5</v>
      </c>
      <c r="W225" s="21">
        <v>2.2999999999999998</v>
      </c>
      <c r="X225" s="21">
        <v>17.5</v>
      </c>
      <c r="Y225" s="21">
        <v>1.1000000000000001</v>
      </c>
      <c r="Z225" s="2">
        <v>100</v>
      </c>
      <c r="AB225" s="21">
        <v>48.6</v>
      </c>
      <c r="AC225" s="21">
        <v>41.4</v>
      </c>
      <c r="AD225" s="21">
        <v>6.7</v>
      </c>
      <c r="AE225" s="21">
        <v>3.3</v>
      </c>
      <c r="AF225" s="2">
        <v>100</v>
      </c>
    </row>
    <row r="226" spans="1:32">
      <c r="A226" s="20">
        <v>1985</v>
      </c>
      <c r="B226" s="25">
        <v>9</v>
      </c>
      <c r="C226" s="23"/>
      <c r="D226" s="22">
        <v>92600</v>
      </c>
      <c r="E226" s="22">
        <v>3500</v>
      </c>
      <c r="F226" s="22">
        <v>21600</v>
      </c>
      <c r="G226" s="22">
        <v>74400</v>
      </c>
      <c r="H226" s="48"/>
      <c r="I226" s="21">
        <v>74.5</v>
      </c>
      <c r="J226" s="21">
        <v>0.8</v>
      </c>
      <c r="K226" s="21">
        <v>3.2</v>
      </c>
      <c r="L226" s="21">
        <v>4.9000000000000004</v>
      </c>
      <c r="M226" s="21">
        <v>83.3</v>
      </c>
      <c r="O226" s="21">
        <v>8.4</v>
      </c>
      <c r="P226" s="21">
        <v>1.4</v>
      </c>
      <c r="Q226" s="21">
        <v>2.7</v>
      </c>
      <c r="R226" s="21">
        <v>4.0999999999999996</v>
      </c>
      <c r="S226" s="2">
        <v>100</v>
      </c>
      <c r="U226" s="21">
        <v>59.9</v>
      </c>
      <c r="V226" s="21">
        <v>18.3</v>
      </c>
      <c r="W226" s="21">
        <v>1.8</v>
      </c>
      <c r="X226" s="21">
        <v>19.2</v>
      </c>
      <c r="Y226" s="21">
        <v>0.9</v>
      </c>
      <c r="Z226" s="2">
        <v>100</v>
      </c>
      <c r="AB226" s="21">
        <v>48.6</v>
      </c>
      <c r="AC226" s="21">
        <v>42.4</v>
      </c>
      <c r="AD226" s="21">
        <v>5.9</v>
      </c>
      <c r="AE226" s="21">
        <v>3.1</v>
      </c>
      <c r="AF226" s="2">
        <v>100</v>
      </c>
    </row>
    <row r="227" spans="1:32">
      <c r="A227" s="20">
        <v>1986</v>
      </c>
      <c r="B227" s="25">
        <v>9</v>
      </c>
      <c r="C227" s="23"/>
      <c r="D227" s="22">
        <v>97300</v>
      </c>
      <c r="E227" s="22">
        <v>3600</v>
      </c>
      <c r="F227" s="22">
        <v>22900</v>
      </c>
      <c r="G227" s="22">
        <v>78000</v>
      </c>
      <c r="H227" s="48"/>
      <c r="I227" s="21">
        <v>73.599999999999994</v>
      </c>
      <c r="J227" s="21">
        <v>0.9</v>
      </c>
      <c r="K227" s="21">
        <v>3.1</v>
      </c>
      <c r="L227" s="21">
        <v>4.9000000000000004</v>
      </c>
      <c r="M227" s="21">
        <v>82.5</v>
      </c>
      <c r="O227" s="21">
        <v>7.6</v>
      </c>
      <c r="P227" s="21">
        <v>2.4</v>
      </c>
      <c r="Q227" s="21">
        <v>3.2</v>
      </c>
      <c r="R227" s="21">
        <v>4.3</v>
      </c>
      <c r="S227" s="2">
        <v>100</v>
      </c>
      <c r="U227" s="21">
        <v>57.7</v>
      </c>
      <c r="V227" s="21">
        <v>21.9</v>
      </c>
      <c r="W227" s="21">
        <v>2.1</v>
      </c>
      <c r="X227" s="21">
        <v>17.399999999999999</v>
      </c>
      <c r="Y227" s="21">
        <v>0.8</v>
      </c>
      <c r="Z227" s="2">
        <v>100</v>
      </c>
      <c r="AB227" s="21">
        <v>48.1</v>
      </c>
      <c r="AC227" s="21">
        <v>43</v>
      </c>
      <c r="AD227" s="21">
        <v>5.9</v>
      </c>
      <c r="AE227" s="21">
        <v>3</v>
      </c>
      <c r="AF227" s="2">
        <v>100</v>
      </c>
    </row>
    <row r="228" spans="1:32">
      <c r="A228" s="20">
        <v>1987</v>
      </c>
      <c r="B228" s="25">
        <v>9.1999999999999993</v>
      </c>
      <c r="C228" s="23"/>
      <c r="D228" s="22">
        <v>98500</v>
      </c>
      <c r="E228" s="22">
        <v>3500</v>
      </c>
      <c r="F228" s="22">
        <v>23300</v>
      </c>
      <c r="G228" s="22">
        <v>78700</v>
      </c>
      <c r="H228" s="48"/>
      <c r="I228" s="21">
        <v>73.7</v>
      </c>
      <c r="J228" s="21">
        <v>1</v>
      </c>
      <c r="K228" s="21">
        <v>3.5</v>
      </c>
      <c r="L228" s="21">
        <v>4.9000000000000004</v>
      </c>
      <c r="M228" s="21">
        <v>83.1</v>
      </c>
      <c r="O228" s="21">
        <v>7.9</v>
      </c>
      <c r="P228" s="21">
        <v>1.3</v>
      </c>
      <c r="Q228" s="21">
        <v>3.2</v>
      </c>
      <c r="R228" s="21">
        <v>4.5999999999999996</v>
      </c>
      <c r="S228" s="2">
        <v>100</v>
      </c>
      <c r="U228" s="21">
        <v>59.1</v>
      </c>
      <c r="V228" s="21">
        <v>21.1</v>
      </c>
      <c r="W228" s="21">
        <v>2.5</v>
      </c>
      <c r="X228" s="21">
        <v>16.5</v>
      </c>
      <c r="Y228" s="21">
        <v>0.9</v>
      </c>
      <c r="Z228" s="2">
        <v>100</v>
      </c>
      <c r="AB228" s="21">
        <v>46.9</v>
      </c>
      <c r="AC228" s="21">
        <v>42.7</v>
      </c>
      <c r="AD228" s="21">
        <v>7.4</v>
      </c>
      <c r="AE228" s="21">
        <v>2.9</v>
      </c>
      <c r="AF228" s="2">
        <v>100</v>
      </c>
    </row>
    <row r="229" spans="1:32">
      <c r="A229" s="20">
        <v>1988</v>
      </c>
      <c r="B229" s="25">
        <v>9.4</v>
      </c>
      <c r="C229" s="23"/>
      <c r="D229" s="22">
        <v>99500</v>
      </c>
      <c r="E229" s="22">
        <v>3800</v>
      </c>
      <c r="F229" s="22">
        <v>23800</v>
      </c>
      <c r="G229" s="22">
        <v>79500</v>
      </c>
      <c r="H229" s="48"/>
      <c r="I229" s="21">
        <v>72.900000000000006</v>
      </c>
      <c r="J229" s="21">
        <v>1.2</v>
      </c>
      <c r="K229" s="21">
        <v>3.6</v>
      </c>
      <c r="L229" s="21">
        <v>5.0999999999999996</v>
      </c>
      <c r="M229" s="21">
        <v>82.8</v>
      </c>
      <c r="O229" s="21">
        <v>8</v>
      </c>
      <c r="P229" s="21">
        <v>1</v>
      </c>
      <c r="Q229" s="21">
        <v>3.3</v>
      </c>
      <c r="R229" s="21">
        <v>4.9000000000000004</v>
      </c>
      <c r="S229" s="2">
        <v>100</v>
      </c>
      <c r="U229" s="21">
        <v>58.1</v>
      </c>
      <c r="V229" s="21">
        <v>20.7</v>
      </c>
      <c r="W229" s="21">
        <v>1.6</v>
      </c>
      <c r="X229" s="21">
        <v>18.899999999999999</v>
      </c>
      <c r="Y229" s="21">
        <v>0.7</v>
      </c>
      <c r="Z229" s="2">
        <v>100</v>
      </c>
      <c r="AB229" s="21">
        <v>46.4</v>
      </c>
      <c r="AC229" s="21">
        <v>43.6</v>
      </c>
      <c r="AD229" s="21">
        <v>7.1</v>
      </c>
      <c r="AE229" s="21">
        <v>2.9</v>
      </c>
      <c r="AF229" s="2">
        <v>100</v>
      </c>
    </row>
    <row r="230" spans="1:32">
      <c r="A230" s="20">
        <v>1989</v>
      </c>
      <c r="B230" s="25">
        <v>9.4</v>
      </c>
      <c r="C230" s="23"/>
      <c r="D230" s="22">
        <v>100600</v>
      </c>
      <c r="E230" s="22">
        <v>4300</v>
      </c>
      <c r="F230" s="22">
        <v>24100</v>
      </c>
      <c r="G230" s="22">
        <v>80800</v>
      </c>
      <c r="H230" s="48"/>
      <c r="I230" s="21">
        <v>71.3</v>
      </c>
      <c r="J230" s="21">
        <v>1.3</v>
      </c>
      <c r="K230" s="21">
        <v>3.6</v>
      </c>
      <c r="L230" s="21">
        <v>5</v>
      </c>
      <c r="M230" s="21">
        <v>81.099999999999994</v>
      </c>
      <c r="O230" s="21">
        <v>8.8000000000000007</v>
      </c>
      <c r="P230" s="21">
        <v>1.1000000000000001</v>
      </c>
      <c r="Q230" s="21">
        <v>3.5</v>
      </c>
      <c r="R230" s="21">
        <v>5.5</v>
      </c>
      <c r="S230" s="2">
        <v>100</v>
      </c>
      <c r="U230" s="21">
        <v>59.7</v>
      </c>
      <c r="V230" s="21">
        <v>21</v>
      </c>
      <c r="W230" s="21">
        <v>2</v>
      </c>
      <c r="X230" s="21">
        <v>16.7</v>
      </c>
      <c r="Y230" s="21">
        <v>0.5</v>
      </c>
      <c r="Z230" s="2">
        <v>100</v>
      </c>
      <c r="AB230" s="21">
        <v>47.1</v>
      </c>
      <c r="AC230" s="21">
        <v>42.8</v>
      </c>
      <c r="AD230" s="21">
        <v>7.2</v>
      </c>
      <c r="AE230" s="21">
        <v>2.9</v>
      </c>
      <c r="AF230" s="2">
        <v>100</v>
      </c>
    </row>
    <row r="231" spans="1:32">
      <c r="A231" s="20">
        <v>1990</v>
      </c>
      <c r="B231" s="25">
        <v>9.6</v>
      </c>
      <c r="C231" s="23"/>
      <c r="D231" s="22">
        <v>99200</v>
      </c>
      <c r="E231" s="22">
        <v>4400</v>
      </c>
      <c r="F231" s="22">
        <v>23800</v>
      </c>
      <c r="G231" s="22">
        <v>79900</v>
      </c>
      <c r="H231" s="48"/>
      <c r="I231" s="21">
        <v>71.7</v>
      </c>
      <c r="J231" s="21">
        <v>1.3</v>
      </c>
      <c r="K231" s="21">
        <v>3.7</v>
      </c>
      <c r="L231" s="21">
        <v>5.0999999999999996</v>
      </c>
      <c r="M231" s="21">
        <v>81.8</v>
      </c>
      <c r="O231" s="21">
        <v>8.5</v>
      </c>
      <c r="P231" s="21">
        <v>0.8</v>
      </c>
      <c r="Q231" s="21">
        <v>3.2</v>
      </c>
      <c r="R231" s="21">
        <v>5.8</v>
      </c>
      <c r="S231" s="2">
        <v>100</v>
      </c>
      <c r="U231" s="21">
        <v>57.9</v>
      </c>
      <c r="V231" s="21">
        <v>21.8</v>
      </c>
      <c r="W231" s="21">
        <v>2.9</v>
      </c>
      <c r="X231" s="21">
        <v>16.8</v>
      </c>
      <c r="Y231" s="21">
        <v>0.6</v>
      </c>
      <c r="Z231" s="2">
        <v>100</v>
      </c>
      <c r="AB231" s="21">
        <v>46.6</v>
      </c>
      <c r="AC231" s="21">
        <v>43.9</v>
      </c>
      <c r="AD231" s="21">
        <v>6.7</v>
      </c>
      <c r="AE231" s="21">
        <v>2.8</v>
      </c>
      <c r="AF231" s="2">
        <v>100</v>
      </c>
    </row>
    <row r="232" spans="1:32">
      <c r="A232" s="20">
        <v>1991</v>
      </c>
      <c r="B232" s="25">
        <v>9.8000000000000007</v>
      </c>
      <c r="C232" s="23"/>
      <c r="D232" s="22">
        <v>97200</v>
      </c>
      <c r="E232" s="22">
        <v>4900</v>
      </c>
      <c r="F232" s="22">
        <v>23300</v>
      </c>
      <c r="G232" s="22">
        <v>78900</v>
      </c>
      <c r="H232" s="48"/>
      <c r="I232" s="21">
        <v>71.099999999999994</v>
      </c>
      <c r="J232" s="21">
        <v>1.3</v>
      </c>
      <c r="K232" s="21">
        <v>3.8</v>
      </c>
      <c r="L232" s="21">
        <v>5.0999999999999996</v>
      </c>
      <c r="M232" s="21">
        <v>81.2</v>
      </c>
      <c r="O232" s="21">
        <v>8.1999999999999993</v>
      </c>
      <c r="P232" s="21">
        <v>0.9</v>
      </c>
      <c r="Q232" s="21">
        <v>3.4</v>
      </c>
      <c r="R232" s="21">
        <v>6.3</v>
      </c>
      <c r="S232" s="2">
        <v>100</v>
      </c>
      <c r="U232" s="21">
        <v>56.9</v>
      </c>
      <c r="V232" s="21">
        <v>20.5</v>
      </c>
      <c r="W232" s="21">
        <v>3</v>
      </c>
      <c r="X232" s="21">
        <v>18.8</v>
      </c>
      <c r="Y232" s="21">
        <v>0.7</v>
      </c>
      <c r="Z232" s="2">
        <v>100</v>
      </c>
      <c r="AB232" s="21">
        <v>46.1</v>
      </c>
      <c r="AC232" s="21">
        <v>44.2</v>
      </c>
      <c r="AD232" s="21">
        <v>6.5</v>
      </c>
      <c r="AE232" s="21">
        <v>3.2</v>
      </c>
      <c r="AF232" s="2">
        <v>100</v>
      </c>
    </row>
    <row r="233" spans="1:32">
      <c r="A233" s="20">
        <v>1992</v>
      </c>
      <c r="B233" s="25">
        <v>9.8000000000000007</v>
      </c>
      <c r="C233" s="23"/>
      <c r="D233" s="22">
        <v>98300</v>
      </c>
      <c r="E233" s="22">
        <v>5200</v>
      </c>
      <c r="F233" s="22">
        <v>23400</v>
      </c>
      <c r="G233" s="22">
        <v>80100</v>
      </c>
      <c r="H233" s="48"/>
      <c r="I233" s="21">
        <v>71.5</v>
      </c>
      <c r="J233" s="21">
        <v>1.6</v>
      </c>
      <c r="K233" s="21">
        <v>4.2</v>
      </c>
      <c r="L233" s="21">
        <v>5.2</v>
      </c>
      <c r="M233" s="21">
        <v>82.5</v>
      </c>
      <c r="O233" s="21">
        <v>6.6</v>
      </c>
      <c r="P233" s="21">
        <v>1</v>
      </c>
      <c r="Q233" s="21">
        <v>3.2</v>
      </c>
      <c r="R233" s="21">
        <v>6.8</v>
      </c>
      <c r="S233" s="2">
        <v>100</v>
      </c>
      <c r="U233" s="21">
        <v>55.3</v>
      </c>
      <c r="V233" s="21">
        <v>21.6</v>
      </c>
      <c r="W233" s="21">
        <v>3.6</v>
      </c>
      <c r="X233" s="21">
        <v>18.8</v>
      </c>
      <c r="Y233" s="21">
        <v>0.7</v>
      </c>
      <c r="Z233" s="2">
        <v>100</v>
      </c>
      <c r="AB233" s="21">
        <v>45.4</v>
      </c>
      <c r="AC233" s="21">
        <v>44.8</v>
      </c>
      <c r="AD233" s="21">
        <v>6.4</v>
      </c>
      <c r="AE233" s="21">
        <v>3.4</v>
      </c>
      <c r="AF233" s="2">
        <v>100</v>
      </c>
    </row>
    <row r="234" spans="1:32">
      <c r="A234" s="20">
        <v>1993</v>
      </c>
      <c r="B234" s="25">
        <v>9.9</v>
      </c>
      <c r="C234" s="23"/>
      <c r="D234" s="22">
        <v>99300</v>
      </c>
      <c r="E234" s="22">
        <v>5500</v>
      </c>
      <c r="F234" s="22">
        <v>23700</v>
      </c>
      <c r="G234" s="22">
        <v>81100</v>
      </c>
      <c r="H234" s="48"/>
      <c r="I234" s="21">
        <v>70.8</v>
      </c>
      <c r="J234" s="21">
        <v>1.7</v>
      </c>
      <c r="K234" s="21">
        <v>4.7</v>
      </c>
      <c r="L234" s="21">
        <v>5.0999999999999996</v>
      </c>
      <c r="M234" s="21">
        <v>82.3</v>
      </c>
      <c r="O234" s="21">
        <v>6.6</v>
      </c>
      <c r="P234" s="21">
        <v>1.1000000000000001</v>
      </c>
      <c r="Q234" s="21">
        <v>3.3</v>
      </c>
      <c r="R234" s="21">
        <v>6.7</v>
      </c>
      <c r="S234" s="2">
        <v>100</v>
      </c>
      <c r="U234" s="21">
        <v>55.7</v>
      </c>
      <c r="V234" s="21">
        <v>21.5</v>
      </c>
      <c r="W234" s="21">
        <v>4.2</v>
      </c>
      <c r="X234" s="21">
        <v>18.100000000000001</v>
      </c>
      <c r="Y234" s="21">
        <v>0.6</v>
      </c>
      <c r="Z234" s="2">
        <v>100</v>
      </c>
      <c r="AB234" s="21">
        <v>44.5</v>
      </c>
      <c r="AC234" s="21">
        <v>44.3</v>
      </c>
      <c r="AD234" s="21">
        <v>7.8</v>
      </c>
      <c r="AE234" s="21">
        <v>3.4</v>
      </c>
      <c r="AF234" s="2">
        <v>100</v>
      </c>
    </row>
    <row r="235" spans="1:32">
      <c r="A235" s="20">
        <v>1994</v>
      </c>
      <c r="B235" s="25">
        <v>10</v>
      </c>
      <c r="C235" s="23"/>
      <c r="D235" s="22">
        <v>101600</v>
      </c>
      <c r="E235" s="22">
        <v>5200</v>
      </c>
      <c r="F235" s="22">
        <v>24600</v>
      </c>
      <c r="G235" s="22">
        <v>82200</v>
      </c>
      <c r="H235" s="48"/>
      <c r="I235" s="21">
        <v>71.2</v>
      </c>
      <c r="J235" s="21">
        <v>1.8</v>
      </c>
      <c r="K235" s="21">
        <v>4.9000000000000004</v>
      </c>
      <c r="L235" s="21">
        <v>5.2</v>
      </c>
      <c r="M235" s="21">
        <v>83.1</v>
      </c>
      <c r="O235" s="21">
        <v>6.1</v>
      </c>
      <c r="P235" s="21">
        <v>1</v>
      </c>
      <c r="Q235" s="21">
        <v>3.2</v>
      </c>
      <c r="R235" s="21">
        <v>6.6</v>
      </c>
      <c r="S235" s="2">
        <v>100</v>
      </c>
      <c r="U235" s="21">
        <v>56.8</v>
      </c>
      <c r="V235" s="21">
        <v>24</v>
      </c>
      <c r="W235" s="21">
        <v>3.8</v>
      </c>
      <c r="X235" s="21">
        <v>14.7</v>
      </c>
      <c r="Y235" s="21">
        <v>0.7</v>
      </c>
      <c r="Z235" s="2">
        <v>100</v>
      </c>
      <c r="AB235" s="21">
        <v>44.6</v>
      </c>
      <c r="AC235" s="21">
        <v>44.1</v>
      </c>
      <c r="AD235" s="21">
        <v>7.8</v>
      </c>
      <c r="AE235" s="21">
        <v>3.6</v>
      </c>
      <c r="AF235" s="2">
        <v>100</v>
      </c>
    </row>
    <row r="236" spans="1:32">
      <c r="A236" s="20">
        <v>1995</v>
      </c>
      <c r="B236" s="25">
        <v>10</v>
      </c>
      <c r="C236" s="23"/>
      <c r="D236" s="22">
        <v>104000</v>
      </c>
      <c r="E236" s="22">
        <v>5900</v>
      </c>
      <c r="F236" s="22">
        <v>25500</v>
      </c>
      <c r="G236" s="22">
        <v>84500</v>
      </c>
      <c r="H236" s="48"/>
      <c r="I236" s="21">
        <v>69.599999999999994</v>
      </c>
      <c r="J236" s="21">
        <v>2.1</v>
      </c>
      <c r="K236" s="21">
        <v>4.7</v>
      </c>
      <c r="L236" s="21">
        <v>5.0999999999999996</v>
      </c>
      <c r="M236" s="21">
        <v>81.599999999999994</v>
      </c>
      <c r="O236" s="21">
        <v>7.1</v>
      </c>
      <c r="P236" s="21">
        <v>1.1000000000000001</v>
      </c>
      <c r="Q236" s="21">
        <v>3</v>
      </c>
      <c r="R236" s="21">
        <v>7.2</v>
      </c>
      <c r="S236" s="2">
        <v>100</v>
      </c>
      <c r="U236" s="21">
        <v>57.8</v>
      </c>
      <c r="V236" s="21">
        <v>25.1</v>
      </c>
      <c r="W236" s="21">
        <v>3.3</v>
      </c>
      <c r="X236" s="21">
        <v>13.1</v>
      </c>
      <c r="Y236" s="21">
        <v>0.7</v>
      </c>
      <c r="Z236" s="2">
        <v>100</v>
      </c>
      <c r="AB236" s="21">
        <v>44.9</v>
      </c>
      <c r="AC236" s="21">
        <v>43.2</v>
      </c>
      <c r="AD236" s="21">
        <v>8.5</v>
      </c>
      <c r="AE236" s="21">
        <v>3.5</v>
      </c>
      <c r="AF236" s="2">
        <v>100</v>
      </c>
    </row>
    <row r="237" spans="1:32">
      <c r="A237" s="20">
        <v>1996</v>
      </c>
      <c r="B237" s="25">
        <v>10.3</v>
      </c>
      <c r="C237" s="23"/>
      <c r="D237" s="22">
        <v>105900</v>
      </c>
      <c r="E237" s="22">
        <v>6200</v>
      </c>
      <c r="F237" s="22">
        <v>25900</v>
      </c>
      <c r="G237" s="22">
        <v>86300</v>
      </c>
      <c r="H237" s="48"/>
      <c r="I237" s="21">
        <v>68.8</v>
      </c>
      <c r="J237" s="21">
        <v>2.5</v>
      </c>
      <c r="K237" s="21">
        <v>4.4000000000000004</v>
      </c>
      <c r="L237" s="21">
        <v>5.0999999999999996</v>
      </c>
      <c r="M237" s="21">
        <v>80.8</v>
      </c>
      <c r="O237" s="21">
        <v>7.2</v>
      </c>
      <c r="P237" s="21">
        <v>1.4</v>
      </c>
      <c r="Q237" s="21">
        <v>3.2</v>
      </c>
      <c r="R237" s="21">
        <v>7.5</v>
      </c>
      <c r="S237" s="2">
        <v>100</v>
      </c>
      <c r="U237" s="21">
        <v>56.4</v>
      </c>
      <c r="V237" s="21">
        <v>26.4</v>
      </c>
      <c r="W237" s="21">
        <v>4.8</v>
      </c>
      <c r="X237" s="21">
        <v>11.9</v>
      </c>
      <c r="Y237" s="21">
        <v>0.5</v>
      </c>
      <c r="Z237" s="2">
        <v>100</v>
      </c>
      <c r="AB237" s="21">
        <v>45.4</v>
      </c>
      <c r="AC237" s="21">
        <v>42.9</v>
      </c>
      <c r="AD237" s="21">
        <v>8.6</v>
      </c>
      <c r="AE237" s="21">
        <v>3.2</v>
      </c>
      <c r="AF237" s="2">
        <v>100</v>
      </c>
    </row>
    <row r="238" spans="1:32">
      <c r="A238" s="20">
        <v>1997</v>
      </c>
      <c r="B238" s="25">
        <v>10.6</v>
      </c>
      <c r="C238" s="23"/>
      <c r="D238" s="22">
        <v>108600</v>
      </c>
      <c r="E238" s="22">
        <v>6300</v>
      </c>
      <c r="F238" s="22">
        <v>26900</v>
      </c>
      <c r="G238" s="22">
        <v>88000</v>
      </c>
      <c r="H238" s="48"/>
      <c r="I238" s="21">
        <v>68.5</v>
      </c>
      <c r="J238" s="21">
        <v>2.4</v>
      </c>
      <c r="K238" s="21">
        <v>3.9</v>
      </c>
      <c r="L238" s="21">
        <v>5.0999999999999996</v>
      </c>
      <c r="M238" s="21">
        <v>79.900000000000006</v>
      </c>
      <c r="O238" s="21">
        <v>7.2</v>
      </c>
      <c r="P238" s="21">
        <v>2</v>
      </c>
      <c r="Q238" s="21">
        <v>3.4</v>
      </c>
      <c r="R238" s="21">
        <v>7.5</v>
      </c>
      <c r="S238" s="2">
        <v>100</v>
      </c>
      <c r="U238" s="21">
        <v>56.9</v>
      </c>
      <c r="V238" s="21">
        <v>26.9</v>
      </c>
      <c r="W238" s="21">
        <v>3.7</v>
      </c>
      <c r="X238" s="21">
        <v>12</v>
      </c>
      <c r="Y238" s="21">
        <v>0.4</v>
      </c>
      <c r="Z238" s="2">
        <v>100</v>
      </c>
      <c r="AB238" s="21">
        <v>46</v>
      </c>
      <c r="AC238" s="21">
        <v>42.4</v>
      </c>
      <c r="AD238" s="21">
        <v>8.4</v>
      </c>
      <c r="AE238" s="21">
        <v>3.2</v>
      </c>
      <c r="AF238" s="2">
        <v>100</v>
      </c>
    </row>
    <row r="239" spans="1:32">
      <c r="A239" s="20">
        <v>1998</v>
      </c>
      <c r="B239" s="25">
        <v>10.7</v>
      </c>
      <c r="C239" s="23"/>
      <c r="D239" s="22">
        <v>113400</v>
      </c>
      <c r="E239" s="22">
        <v>6400</v>
      </c>
      <c r="F239" s="22">
        <v>27900</v>
      </c>
      <c r="G239" s="22">
        <v>91800</v>
      </c>
      <c r="H239" s="48"/>
      <c r="I239" s="21">
        <v>68.7</v>
      </c>
      <c r="J239" s="21">
        <v>2.6</v>
      </c>
      <c r="K239" s="21">
        <v>3.6</v>
      </c>
      <c r="L239" s="21">
        <v>5.0999999999999996</v>
      </c>
      <c r="M239" s="21">
        <v>80</v>
      </c>
      <c r="O239" s="21">
        <v>6.6</v>
      </c>
      <c r="P239" s="21">
        <v>2.2000000000000002</v>
      </c>
      <c r="Q239" s="21">
        <v>3.4</v>
      </c>
      <c r="R239" s="21">
        <v>7.8</v>
      </c>
      <c r="S239" s="2">
        <v>100</v>
      </c>
      <c r="U239" s="21">
        <v>57.2</v>
      </c>
      <c r="V239" s="21">
        <v>27.6</v>
      </c>
      <c r="W239" s="21">
        <v>3</v>
      </c>
      <c r="X239" s="21">
        <v>11.7</v>
      </c>
      <c r="Y239" s="21">
        <v>0.4</v>
      </c>
      <c r="Z239" s="2">
        <v>100</v>
      </c>
      <c r="AB239" s="21">
        <v>46.5</v>
      </c>
      <c r="AC239" s="21">
        <v>42.8</v>
      </c>
      <c r="AD239" s="21">
        <v>7.4</v>
      </c>
      <c r="AE239" s="21">
        <v>3.3</v>
      </c>
      <c r="AF239" s="2">
        <v>100</v>
      </c>
    </row>
    <row r="240" spans="1:32">
      <c r="A240" s="20">
        <v>1999</v>
      </c>
      <c r="B240" s="25">
        <v>10.7</v>
      </c>
      <c r="C240" s="23"/>
      <c r="D240" s="22">
        <v>118100</v>
      </c>
      <c r="E240" s="22">
        <v>6300</v>
      </c>
      <c r="F240" s="22">
        <v>29200</v>
      </c>
      <c r="G240" s="22">
        <v>95200</v>
      </c>
      <c r="H240" s="48"/>
      <c r="I240" s="21">
        <v>68.400000000000006</v>
      </c>
      <c r="J240" s="21">
        <v>2.8</v>
      </c>
      <c r="K240" s="21">
        <v>3.5</v>
      </c>
      <c r="L240" s="21">
        <v>5.0999999999999996</v>
      </c>
      <c r="M240" s="21">
        <v>79.7</v>
      </c>
      <c r="O240" s="21">
        <v>6.4</v>
      </c>
      <c r="P240" s="21">
        <v>2.6</v>
      </c>
      <c r="Q240" s="21">
        <v>3.4</v>
      </c>
      <c r="R240" s="21">
        <v>7.9</v>
      </c>
      <c r="S240" s="2">
        <v>100</v>
      </c>
      <c r="U240" s="21">
        <v>56.9</v>
      </c>
      <c r="V240" s="21">
        <v>26.2</v>
      </c>
      <c r="W240" s="21">
        <v>3.5</v>
      </c>
      <c r="X240" s="21">
        <v>13</v>
      </c>
      <c r="Y240" s="21">
        <v>0.4</v>
      </c>
      <c r="Z240" s="2">
        <v>100</v>
      </c>
      <c r="AB240" s="21">
        <v>47.1</v>
      </c>
      <c r="AC240" s="21">
        <v>42.4</v>
      </c>
      <c r="AD240" s="21">
        <v>7.4</v>
      </c>
      <c r="AE240" s="21">
        <v>3.2</v>
      </c>
      <c r="AF240" s="2">
        <v>100</v>
      </c>
    </row>
    <row r="241" spans="1:32">
      <c r="A241" s="20">
        <v>2000</v>
      </c>
      <c r="B241" s="25">
        <v>11</v>
      </c>
      <c r="C241" s="23"/>
      <c r="D241" s="22">
        <v>120200</v>
      </c>
      <c r="E241" s="22">
        <v>6900</v>
      </c>
      <c r="F241" s="22">
        <v>29800</v>
      </c>
      <c r="G241" s="22">
        <v>97300</v>
      </c>
      <c r="H241" s="48"/>
      <c r="I241" s="21">
        <v>67.8</v>
      </c>
      <c r="J241" s="21">
        <v>2.8</v>
      </c>
      <c r="K241" s="21">
        <v>3.5</v>
      </c>
      <c r="L241" s="21">
        <v>5</v>
      </c>
      <c r="M241" s="21">
        <v>79.099999999999994</v>
      </c>
      <c r="O241" s="21">
        <v>6.5</v>
      </c>
      <c r="P241" s="21">
        <v>2.5</v>
      </c>
      <c r="Q241" s="21">
        <v>3.3</v>
      </c>
      <c r="R241" s="21">
        <v>8.5</v>
      </c>
      <c r="S241" s="2">
        <v>100</v>
      </c>
      <c r="U241" s="21">
        <v>58.3</v>
      </c>
      <c r="V241" s="21">
        <v>24.9</v>
      </c>
      <c r="W241" s="21">
        <v>4.3</v>
      </c>
      <c r="X241" s="21">
        <v>12.1</v>
      </c>
      <c r="Y241" s="21">
        <v>0.3</v>
      </c>
      <c r="Z241" s="2">
        <v>100</v>
      </c>
      <c r="AB241" s="21">
        <v>47.9</v>
      </c>
      <c r="AC241" s="21">
        <v>42</v>
      </c>
      <c r="AD241" s="21">
        <v>7</v>
      </c>
      <c r="AE241" s="21">
        <v>3.1</v>
      </c>
      <c r="AF241" s="2">
        <v>100</v>
      </c>
    </row>
    <row r="242" spans="1:32">
      <c r="A242" s="20">
        <v>2001</v>
      </c>
      <c r="B242" s="25">
        <v>11.1</v>
      </c>
      <c r="C242" s="23"/>
      <c r="D242" s="22">
        <v>118800</v>
      </c>
      <c r="E242" s="22">
        <v>7100</v>
      </c>
      <c r="F242" s="22">
        <v>28100</v>
      </c>
      <c r="G242" s="22">
        <v>97800</v>
      </c>
      <c r="H242" s="48"/>
      <c r="I242" s="21">
        <v>69.8</v>
      </c>
      <c r="J242" s="21">
        <v>2.9</v>
      </c>
      <c r="K242" s="21">
        <v>3.8</v>
      </c>
      <c r="L242" s="21">
        <v>5.2</v>
      </c>
      <c r="M242" s="21">
        <v>81.8</v>
      </c>
      <c r="O242" s="21">
        <v>5.6</v>
      </c>
      <c r="P242" s="21">
        <v>1</v>
      </c>
      <c r="Q242" s="21">
        <v>3.3</v>
      </c>
      <c r="R242" s="21">
        <v>8.4</v>
      </c>
      <c r="S242" s="2">
        <v>100</v>
      </c>
      <c r="U242" s="21">
        <v>57.6</v>
      </c>
      <c r="V242" s="21">
        <v>24</v>
      </c>
      <c r="W242" s="21">
        <v>5.6</v>
      </c>
      <c r="X242" s="21">
        <v>12.5</v>
      </c>
      <c r="Y242" s="21">
        <v>0.4</v>
      </c>
      <c r="Z242" s="2">
        <v>100</v>
      </c>
      <c r="AB242" s="21">
        <v>46.1</v>
      </c>
      <c r="AC242" s="21">
        <v>45.7</v>
      </c>
      <c r="AD242" s="21">
        <v>5</v>
      </c>
      <c r="AE242" s="21">
        <v>3.1</v>
      </c>
      <c r="AF242" s="2">
        <v>100</v>
      </c>
    </row>
    <row r="243" spans="1:32">
      <c r="A243" s="20">
        <v>2002</v>
      </c>
      <c r="B243" s="25">
        <v>11.1</v>
      </c>
      <c r="C243" s="23"/>
      <c r="D243" s="22">
        <v>116600</v>
      </c>
      <c r="E243" s="22">
        <v>7700</v>
      </c>
      <c r="F243" s="22">
        <v>26800</v>
      </c>
      <c r="G243" s="22">
        <v>97600</v>
      </c>
      <c r="H243" s="48"/>
      <c r="I243" s="21">
        <v>69.900000000000006</v>
      </c>
      <c r="J243" s="21">
        <v>2.7</v>
      </c>
      <c r="K243" s="21">
        <v>4.3</v>
      </c>
      <c r="L243" s="21">
        <v>5.2</v>
      </c>
      <c r="M243" s="21">
        <v>82.1</v>
      </c>
      <c r="O243" s="21">
        <v>4.9000000000000004</v>
      </c>
      <c r="P243" s="21">
        <v>0.6</v>
      </c>
      <c r="Q243" s="21">
        <v>3.3</v>
      </c>
      <c r="R243" s="21">
        <v>9.1</v>
      </c>
      <c r="S243" s="2">
        <v>100</v>
      </c>
      <c r="U243" s="21">
        <v>54.2</v>
      </c>
      <c r="V243" s="21">
        <v>24</v>
      </c>
      <c r="W243" s="21">
        <v>6.4</v>
      </c>
      <c r="X243" s="21">
        <v>14.8</v>
      </c>
      <c r="Y243" s="21">
        <v>0.6</v>
      </c>
      <c r="Z243" s="2">
        <v>100</v>
      </c>
      <c r="AB243" s="21">
        <v>45.3</v>
      </c>
      <c r="AC243" s="21">
        <v>46.9</v>
      </c>
      <c r="AD243" s="21">
        <v>4.7</v>
      </c>
      <c r="AE243" s="21">
        <v>3.2</v>
      </c>
      <c r="AF243" s="2">
        <v>100</v>
      </c>
    </row>
    <row r="244" spans="1:32">
      <c r="A244" s="20">
        <v>2003</v>
      </c>
      <c r="B244" s="25">
        <v>11.3</v>
      </c>
      <c r="C244" s="23"/>
      <c r="D244" s="22">
        <v>118300</v>
      </c>
      <c r="E244" s="22">
        <v>7500</v>
      </c>
      <c r="F244" s="22">
        <v>25800</v>
      </c>
      <c r="G244" s="22">
        <v>100100</v>
      </c>
      <c r="H244" s="48"/>
      <c r="I244" s="21">
        <v>69.099999999999994</v>
      </c>
      <c r="J244" s="21">
        <v>3.2</v>
      </c>
      <c r="K244" s="21">
        <v>4.8</v>
      </c>
      <c r="L244" s="21">
        <v>5.0999999999999996</v>
      </c>
      <c r="M244" s="21">
        <v>82.2</v>
      </c>
      <c r="O244" s="21">
        <v>4.7</v>
      </c>
      <c r="P244" s="21">
        <v>0.7</v>
      </c>
      <c r="Q244" s="21">
        <v>3.5</v>
      </c>
      <c r="R244" s="21">
        <v>8.9</v>
      </c>
      <c r="S244" s="2">
        <v>100</v>
      </c>
      <c r="U244" s="21">
        <v>54.2</v>
      </c>
      <c r="V244" s="21">
        <v>23.9</v>
      </c>
      <c r="W244" s="21">
        <v>6.8</v>
      </c>
      <c r="X244" s="21">
        <v>14.7</v>
      </c>
      <c r="Y244" s="21">
        <v>0.5</v>
      </c>
      <c r="Z244" s="2">
        <v>100</v>
      </c>
      <c r="AB244" s="21">
        <v>41.5</v>
      </c>
      <c r="AC244" s="21">
        <v>48.9</v>
      </c>
      <c r="AD244" s="21">
        <v>6.3</v>
      </c>
      <c r="AE244" s="21">
        <v>3.3</v>
      </c>
      <c r="AF244" s="2">
        <v>100</v>
      </c>
    </row>
    <row r="245" spans="1:32">
      <c r="A245" s="20">
        <v>2004</v>
      </c>
      <c r="B245" s="25">
        <v>11.3</v>
      </c>
      <c r="C245" s="23"/>
      <c r="D245" s="22">
        <v>122500</v>
      </c>
      <c r="E245" s="22">
        <v>8400</v>
      </c>
      <c r="F245" s="22">
        <v>26900</v>
      </c>
      <c r="G245" s="22">
        <v>104000</v>
      </c>
      <c r="H245" s="48"/>
      <c r="I245" s="21">
        <v>68.099999999999994</v>
      </c>
      <c r="J245" s="21">
        <v>3.2</v>
      </c>
      <c r="K245" s="21">
        <v>5.2</v>
      </c>
      <c r="L245" s="21">
        <v>5.0999999999999996</v>
      </c>
      <c r="M245" s="21">
        <v>81.599999999999994</v>
      </c>
      <c r="O245" s="21">
        <v>4.8</v>
      </c>
      <c r="P245" s="21">
        <v>1.1000000000000001</v>
      </c>
      <c r="Q245" s="21">
        <v>3.4</v>
      </c>
      <c r="R245" s="21">
        <v>9.1999999999999993</v>
      </c>
      <c r="S245" s="2">
        <v>100</v>
      </c>
      <c r="U245" s="21">
        <v>51.3</v>
      </c>
      <c r="V245" s="21">
        <v>28.1</v>
      </c>
      <c r="W245" s="21">
        <v>8.1</v>
      </c>
      <c r="X245" s="21">
        <v>12.1</v>
      </c>
      <c r="Y245" s="21">
        <v>0.4</v>
      </c>
      <c r="Z245" s="2">
        <v>100</v>
      </c>
      <c r="AB245" s="21">
        <v>41.8</v>
      </c>
      <c r="AC245" s="21">
        <v>47.6</v>
      </c>
      <c r="AD245" s="21">
        <v>7.4</v>
      </c>
      <c r="AE245" s="21">
        <v>3.2</v>
      </c>
      <c r="AF245" s="2">
        <v>100</v>
      </c>
    </row>
    <row r="246" spans="1:32">
      <c r="A246" s="20">
        <v>2005</v>
      </c>
      <c r="B246" s="25">
        <v>11.4</v>
      </c>
      <c r="C246" s="23"/>
      <c r="D246" s="22">
        <v>124500</v>
      </c>
      <c r="E246" s="22">
        <v>9200</v>
      </c>
      <c r="F246" s="22">
        <v>27600</v>
      </c>
      <c r="G246" s="22">
        <v>106200</v>
      </c>
      <c r="H246" s="48"/>
      <c r="I246" s="21">
        <v>66.2</v>
      </c>
      <c r="J246" s="21">
        <v>3.3</v>
      </c>
      <c r="K246" s="21">
        <v>5.3</v>
      </c>
      <c r="L246" s="21">
        <v>4.9000000000000004</v>
      </c>
      <c r="M246" s="21">
        <v>79.7</v>
      </c>
      <c r="O246" s="21">
        <v>5.5</v>
      </c>
      <c r="P246" s="21">
        <v>1.7</v>
      </c>
      <c r="Q246" s="21">
        <v>3.8</v>
      </c>
      <c r="R246" s="21">
        <v>9.1999999999999993</v>
      </c>
      <c r="S246" s="2">
        <v>100</v>
      </c>
      <c r="U246" s="21">
        <v>49.8</v>
      </c>
      <c r="V246" s="21">
        <v>27.6</v>
      </c>
      <c r="W246" s="21">
        <v>9.6</v>
      </c>
      <c r="X246" s="21">
        <v>12.7</v>
      </c>
      <c r="Y246" s="21">
        <v>0.4</v>
      </c>
      <c r="Z246" s="2">
        <v>100</v>
      </c>
      <c r="AB246" s="21">
        <v>41.4</v>
      </c>
      <c r="AC246" s="21">
        <v>46.2</v>
      </c>
      <c r="AD246" s="21">
        <v>9.5</v>
      </c>
      <c r="AE246" s="21">
        <v>3</v>
      </c>
      <c r="AF246" s="2">
        <v>100</v>
      </c>
    </row>
    <row r="247" spans="1:32">
      <c r="A247" s="20">
        <v>2006</v>
      </c>
      <c r="B247" s="25">
        <v>11.6</v>
      </c>
      <c r="C247" s="23"/>
      <c r="D247" s="22">
        <v>127800</v>
      </c>
      <c r="E247" s="22">
        <v>9500</v>
      </c>
      <c r="F247" s="22">
        <v>28600</v>
      </c>
      <c r="G247" s="22">
        <v>108700</v>
      </c>
      <c r="H247" s="48"/>
      <c r="I247" s="21">
        <v>65.5</v>
      </c>
      <c r="J247" s="21">
        <v>3.4</v>
      </c>
      <c r="K247" s="21">
        <v>5</v>
      </c>
      <c r="L247" s="21">
        <v>4.9000000000000004</v>
      </c>
      <c r="M247" s="21">
        <v>78.8</v>
      </c>
      <c r="O247" s="21">
        <v>6.3</v>
      </c>
      <c r="P247" s="21">
        <v>2</v>
      </c>
      <c r="Q247" s="21">
        <v>3.5</v>
      </c>
      <c r="R247" s="21">
        <v>9.3000000000000007</v>
      </c>
      <c r="S247" s="2">
        <v>100</v>
      </c>
      <c r="U247" s="21">
        <v>52</v>
      </c>
      <c r="V247" s="21">
        <v>28.7</v>
      </c>
      <c r="W247" s="21">
        <v>9.4</v>
      </c>
      <c r="X247" s="21">
        <v>9.6</v>
      </c>
      <c r="Y247" s="21">
        <v>0.3</v>
      </c>
      <c r="Z247" s="2">
        <v>100</v>
      </c>
      <c r="AB247" s="21">
        <v>41.6</v>
      </c>
      <c r="AC247" s="21">
        <v>45.1</v>
      </c>
      <c r="AD247" s="21">
        <v>10.199999999999999</v>
      </c>
      <c r="AE247" s="21">
        <v>3</v>
      </c>
      <c r="AF247" s="2">
        <v>100</v>
      </c>
    </row>
    <row r="248" spans="1:32">
      <c r="A248" s="20">
        <v>2007</v>
      </c>
      <c r="B248" s="25">
        <v>11.7</v>
      </c>
      <c r="C248" s="23"/>
      <c r="D248" s="22">
        <v>129800</v>
      </c>
      <c r="E248" s="22">
        <v>9800</v>
      </c>
      <c r="F248" s="22">
        <v>28700</v>
      </c>
      <c r="G248" s="22">
        <v>110900</v>
      </c>
      <c r="H248" s="48"/>
      <c r="I248" s="21">
        <v>65.400000000000006</v>
      </c>
      <c r="J248" s="21">
        <v>3.4</v>
      </c>
      <c r="K248" s="21">
        <v>4.5999999999999996</v>
      </c>
      <c r="L248" s="21">
        <v>4.9000000000000004</v>
      </c>
      <c r="M248" s="21">
        <v>78.2</v>
      </c>
      <c r="O248" s="21">
        <v>6.2</v>
      </c>
      <c r="P248" s="21">
        <v>2.2000000000000002</v>
      </c>
      <c r="Q248" s="21">
        <v>3.4</v>
      </c>
      <c r="R248" s="21">
        <v>10</v>
      </c>
      <c r="S248" s="2">
        <v>100</v>
      </c>
      <c r="U248" s="21">
        <v>53.2</v>
      </c>
      <c r="V248" s="21">
        <v>30.7</v>
      </c>
      <c r="W248" s="21">
        <v>6.5</v>
      </c>
      <c r="X248" s="21">
        <v>9.3000000000000007</v>
      </c>
      <c r="Y248" s="21">
        <v>0.3</v>
      </c>
      <c r="Z248" s="2">
        <v>100</v>
      </c>
      <c r="AB248" s="21">
        <v>43.2</v>
      </c>
      <c r="AC248" s="21">
        <v>45.6</v>
      </c>
      <c r="AD248" s="21">
        <v>8.8000000000000007</v>
      </c>
      <c r="AE248" s="21">
        <v>2.5</v>
      </c>
      <c r="AF248" s="2">
        <v>100</v>
      </c>
    </row>
    <row r="249" spans="1:32">
      <c r="A249" s="20">
        <v>2008</v>
      </c>
      <c r="B249" s="25">
        <v>11.6</v>
      </c>
      <c r="C249" s="23"/>
      <c r="D249" s="22">
        <v>127000</v>
      </c>
      <c r="E249" s="22">
        <v>9900</v>
      </c>
      <c r="F249" s="22">
        <v>26100</v>
      </c>
      <c r="G249" s="22">
        <v>110700</v>
      </c>
      <c r="H249" s="48"/>
      <c r="I249" s="21">
        <v>67</v>
      </c>
      <c r="J249" s="21">
        <v>3.5</v>
      </c>
      <c r="K249" s="21">
        <v>4.9000000000000004</v>
      </c>
      <c r="L249" s="21">
        <v>5</v>
      </c>
      <c r="M249" s="21">
        <v>80.400000000000006</v>
      </c>
      <c r="O249" s="21">
        <v>5.3</v>
      </c>
      <c r="P249" s="21">
        <v>0.7</v>
      </c>
      <c r="Q249" s="21">
        <v>3.1</v>
      </c>
      <c r="R249" s="21">
        <v>10.5</v>
      </c>
      <c r="S249" s="2">
        <v>100</v>
      </c>
      <c r="U249" s="21">
        <v>54.5</v>
      </c>
      <c r="V249" s="21">
        <v>29.2</v>
      </c>
      <c r="W249" s="21">
        <v>5.2</v>
      </c>
      <c r="X249" s="21">
        <v>10.8</v>
      </c>
      <c r="Y249" s="21">
        <v>0.4</v>
      </c>
      <c r="Z249" s="2">
        <v>100</v>
      </c>
      <c r="AB249" s="21">
        <v>41.5</v>
      </c>
      <c r="AC249" s="21">
        <v>50.2</v>
      </c>
      <c r="AD249" s="21">
        <v>5.7</v>
      </c>
      <c r="AE249" s="21">
        <v>2.6</v>
      </c>
      <c r="AF249" s="2">
        <v>100</v>
      </c>
    </row>
    <row r="250" spans="1:32">
      <c r="A250" s="20">
        <v>2009</v>
      </c>
      <c r="B250" s="25">
        <v>11.8</v>
      </c>
      <c r="C250" s="23"/>
      <c r="D250" s="22">
        <v>122600</v>
      </c>
      <c r="E250" s="22">
        <v>11400</v>
      </c>
      <c r="F250" s="22">
        <v>25000</v>
      </c>
      <c r="G250" s="22">
        <v>109000</v>
      </c>
      <c r="H250" s="48"/>
      <c r="I250" s="21">
        <v>67.8</v>
      </c>
      <c r="J250" s="21">
        <v>3.2</v>
      </c>
      <c r="K250" s="21">
        <v>5.2</v>
      </c>
      <c r="L250" s="21">
        <v>5.0999999999999996</v>
      </c>
      <c r="M250" s="21">
        <v>81.2</v>
      </c>
      <c r="O250" s="21">
        <v>4.5</v>
      </c>
      <c r="P250" s="21">
        <v>0.4</v>
      </c>
      <c r="Q250" s="21">
        <v>3.1</v>
      </c>
      <c r="R250" s="21">
        <v>10.8</v>
      </c>
      <c r="S250" s="2">
        <v>100</v>
      </c>
      <c r="U250" s="21">
        <v>51.6</v>
      </c>
      <c r="V250" s="21">
        <v>27.7</v>
      </c>
      <c r="W250" s="21">
        <v>5.5</v>
      </c>
      <c r="X250" s="21">
        <v>14.8</v>
      </c>
      <c r="Y250" s="21">
        <v>0.4</v>
      </c>
      <c r="Z250" s="2">
        <v>100</v>
      </c>
      <c r="AB250" s="21">
        <v>41.3</v>
      </c>
      <c r="AC250" s="21">
        <v>51.3</v>
      </c>
      <c r="AD250" s="21">
        <v>4.5999999999999996</v>
      </c>
      <c r="AE250" s="21">
        <v>2.8</v>
      </c>
      <c r="AF250" s="2">
        <v>100</v>
      </c>
    </row>
    <row r="251" spans="1:32">
      <c r="A251" s="20">
        <v>2010</v>
      </c>
      <c r="B251" s="25">
        <v>11.8</v>
      </c>
      <c r="C251" s="23"/>
      <c r="D251" s="22">
        <v>123300</v>
      </c>
      <c r="E251" s="22">
        <v>11400</v>
      </c>
      <c r="F251" s="22">
        <v>25900</v>
      </c>
      <c r="G251" s="22">
        <v>108700</v>
      </c>
      <c r="H251" s="48"/>
      <c r="I251" s="21">
        <v>66.7</v>
      </c>
      <c r="J251" s="21">
        <v>3.2</v>
      </c>
      <c r="K251" s="21">
        <v>5</v>
      </c>
      <c r="L251" s="21">
        <v>5</v>
      </c>
      <c r="M251" s="21">
        <v>79.8</v>
      </c>
      <c r="O251" s="21">
        <v>4.7</v>
      </c>
      <c r="P251" s="21">
        <v>0.5</v>
      </c>
      <c r="Q251" s="21">
        <v>3.3</v>
      </c>
      <c r="R251" s="21">
        <v>11.8</v>
      </c>
      <c r="S251" s="2">
        <v>100</v>
      </c>
      <c r="U251" s="21">
        <v>52.3</v>
      </c>
      <c r="V251" s="21">
        <v>28.9</v>
      </c>
      <c r="W251" s="21">
        <v>5</v>
      </c>
      <c r="X251" s="21">
        <v>13.4</v>
      </c>
      <c r="Y251" s="21">
        <v>0.5</v>
      </c>
      <c r="Z251" s="2">
        <v>100</v>
      </c>
      <c r="AB251" s="21">
        <v>42.2</v>
      </c>
      <c r="AC251" s="21">
        <v>48.9</v>
      </c>
      <c r="AD251" s="21">
        <v>6.2</v>
      </c>
      <c r="AE251" s="21">
        <v>2.7</v>
      </c>
      <c r="AF251" s="2">
        <v>100</v>
      </c>
    </row>
    <row r="252" spans="1:32">
      <c r="A252" s="20"/>
      <c r="B252" s="23"/>
      <c r="C252" s="23"/>
      <c r="D252" s="23"/>
      <c r="E252" s="23"/>
      <c r="F252" s="23"/>
      <c r="G252" s="23"/>
    </row>
    <row r="253" spans="1:32" ht="15">
      <c r="B253" s="365" t="s">
        <v>41</v>
      </c>
      <c r="C253" s="365"/>
      <c r="D253" s="365"/>
      <c r="E253" s="365"/>
      <c r="F253" s="365"/>
      <c r="G253" s="365"/>
      <c r="H253" s="365"/>
      <c r="I253" s="365"/>
      <c r="J253" s="365"/>
      <c r="K253" s="365"/>
      <c r="L253" s="365"/>
      <c r="M253" s="365"/>
      <c r="N253" s="365"/>
      <c r="O253" s="365"/>
      <c r="P253" s="365"/>
      <c r="Q253" s="365"/>
      <c r="R253" s="365"/>
      <c r="S253" s="365"/>
      <c r="T253" s="365"/>
      <c r="U253" s="365"/>
      <c r="V253" s="365"/>
      <c r="W253" s="365"/>
      <c r="X253" s="365"/>
      <c r="Y253" s="365"/>
      <c r="Z253" s="365"/>
      <c r="AA253" s="365"/>
      <c r="AB253" s="365"/>
      <c r="AC253" s="365"/>
      <c r="AD253" s="365"/>
      <c r="AE253" s="365"/>
      <c r="AF253" s="365"/>
    </row>
    <row r="254" spans="1:32">
      <c r="A254" s="20"/>
      <c r="B254" s="23"/>
      <c r="C254" s="23"/>
      <c r="D254" s="23"/>
      <c r="E254" s="23"/>
      <c r="F254" s="23"/>
      <c r="G254" s="23"/>
      <c r="I254" s="25"/>
      <c r="J254" s="25"/>
      <c r="K254" s="25"/>
      <c r="L254" s="25"/>
      <c r="M254" s="25"/>
      <c r="N254" s="25"/>
      <c r="O254" s="25"/>
      <c r="P254" s="25"/>
      <c r="Q254" s="25"/>
      <c r="R254" s="25"/>
    </row>
    <row r="255" spans="1:32">
      <c r="A255" s="20">
        <v>1979</v>
      </c>
      <c r="B255" s="25">
        <v>4.2</v>
      </c>
      <c r="C255" s="23"/>
      <c r="D255" s="22">
        <v>110700</v>
      </c>
      <c r="E255" s="22">
        <v>3100</v>
      </c>
      <c r="F255" s="22">
        <v>28600</v>
      </c>
      <c r="G255" s="22">
        <v>85200</v>
      </c>
      <c r="H255" s="48"/>
      <c r="I255" s="21">
        <v>72.7</v>
      </c>
      <c r="J255" s="21">
        <v>0</v>
      </c>
      <c r="K255" s="21">
        <v>2.8</v>
      </c>
      <c r="L255" s="21">
        <v>3.6</v>
      </c>
      <c r="M255" s="21">
        <v>79.099999999999994</v>
      </c>
      <c r="O255" s="21">
        <v>10.1</v>
      </c>
      <c r="P255" s="21">
        <v>2.4</v>
      </c>
      <c r="Q255" s="21">
        <v>5.6</v>
      </c>
      <c r="R255" s="21">
        <v>2.8</v>
      </c>
      <c r="S255" s="2">
        <v>100</v>
      </c>
      <c r="U255" s="21">
        <v>59.2</v>
      </c>
      <c r="V255" s="21">
        <v>14.3</v>
      </c>
      <c r="W255" s="21">
        <v>1.8</v>
      </c>
      <c r="X255" s="21">
        <v>23.7</v>
      </c>
      <c r="Y255" s="21">
        <v>1.1000000000000001</v>
      </c>
      <c r="Z255" s="2">
        <v>100</v>
      </c>
      <c r="AB255" s="21">
        <v>56.3</v>
      </c>
      <c r="AC255" s="21">
        <v>28.4</v>
      </c>
      <c r="AD255" s="21">
        <v>12.5</v>
      </c>
      <c r="AE255" s="21">
        <v>2.8</v>
      </c>
      <c r="AF255" s="2">
        <v>100</v>
      </c>
    </row>
    <row r="256" spans="1:32">
      <c r="A256" s="20">
        <v>1980</v>
      </c>
      <c r="B256" s="25">
        <v>4.3</v>
      </c>
      <c r="C256" s="23"/>
      <c r="D256" s="22">
        <v>108300</v>
      </c>
      <c r="E256" s="22">
        <v>3400</v>
      </c>
      <c r="F256" s="22">
        <v>28500</v>
      </c>
      <c r="G256" s="22">
        <v>83200</v>
      </c>
      <c r="H256" s="48"/>
      <c r="I256" s="21">
        <v>72.3</v>
      </c>
      <c r="J256" s="21">
        <v>0</v>
      </c>
      <c r="K256" s="21">
        <v>2.4</v>
      </c>
      <c r="L256" s="21">
        <v>3.6</v>
      </c>
      <c r="M256" s="21">
        <v>78.3</v>
      </c>
      <c r="O256" s="21">
        <v>11.6</v>
      </c>
      <c r="P256" s="21">
        <v>2.5</v>
      </c>
      <c r="Q256" s="21">
        <v>4.4000000000000004</v>
      </c>
      <c r="R256" s="21">
        <v>3.3</v>
      </c>
      <c r="S256" s="2">
        <v>100</v>
      </c>
      <c r="U256" s="21">
        <v>61.6</v>
      </c>
      <c r="V256" s="21">
        <v>15</v>
      </c>
      <c r="W256" s="21">
        <v>1.5</v>
      </c>
      <c r="X256" s="21">
        <v>21</v>
      </c>
      <c r="Y256" s="21">
        <v>0.9</v>
      </c>
      <c r="Z256" s="2">
        <v>100</v>
      </c>
      <c r="AB256" s="21">
        <v>59.1</v>
      </c>
      <c r="AC256" s="21">
        <v>27.7</v>
      </c>
      <c r="AD256" s="21">
        <v>10.7</v>
      </c>
      <c r="AE256" s="21">
        <v>2.4</v>
      </c>
      <c r="AF256" s="2">
        <v>100</v>
      </c>
    </row>
    <row r="257" spans="1:32">
      <c r="A257" s="20">
        <v>1981</v>
      </c>
      <c r="B257" s="25">
        <v>4.4000000000000004</v>
      </c>
      <c r="C257" s="23"/>
      <c r="D257" s="22">
        <v>108100</v>
      </c>
      <c r="E257" s="22">
        <v>3700</v>
      </c>
      <c r="F257" s="22">
        <v>28800</v>
      </c>
      <c r="G257" s="22">
        <v>83000</v>
      </c>
      <c r="H257" s="48"/>
      <c r="I257" s="21">
        <v>72</v>
      </c>
      <c r="J257" s="21">
        <v>0</v>
      </c>
      <c r="K257" s="21">
        <v>2.5</v>
      </c>
      <c r="L257" s="21">
        <v>3.9</v>
      </c>
      <c r="M257" s="21">
        <v>78.400000000000006</v>
      </c>
      <c r="O257" s="21">
        <v>12.5</v>
      </c>
      <c r="P257" s="21">
        <v>1.7</v>
      </c>
      <c r="Q257" s="21">
        <v>3.8</v>
      </c>
      <c r="R257" s="21">
        <v>3.6</v>
      </c>
      <c r="S257" s="2">
        <v>100</v>
      </c>
      <c r="U257" s="21">
        <v>65.8</v>
      </c>
      <c r="V257" s="21">
        <v>16.8</v>
      </c>
      <c r="W257" s="21">
        <v>1.5</v>
      </c>
      <c r="X257" s="21">
        <v>15.2</v>
      </c>
      <c r="Y257" s="21">
        <v>0.6</v>
      </c>
      <c r="Z257" s="2">
        <v>100</v>
      </c>
      <c r="AB257" s="21">
        <v>59.7</v>
      </c>
      <c r="AC257" s="21">
        <v>30.1</v>
      </c>
      <c r="AD257" s="21">
        <v>8.1</v>
      </c>
      <c r="AE257" s="21">
        <v>2.1</v>
      </c>
      <c r="AF257" s="2">
        <v>100</v>
      </c>
    </row>
    <row r="258" spans="1:32">
      <c r="A258" s="20">
        <v>1982</v>
      </c>
      <c r="B258" s="25">
        <v>4.5</v>
      </c>
      <c r="C258" s="23"/>
      <c r="D258" s="22">
        <v>106800</v>
      </c>
      <c r="E258" s="22">
        <v>4000</v>
      </c>
      <c r="F258" s="22">
        <v>26300</v>
      </c>
      <c r="G258" s="22">
        <v>84600</v>
      </c>
      <c r="H258" s="48"/>
      <c r="I258" s="21">
        <v>73.5</v>
      </c>
      <c r="J258" s="21">
        <v>0</v>
      </c>
      <c r="K258" s="21">
        <v>2.7</v>
      </c>
      <c r="L258" s="21">
        <v>4.0999999999999996</v>
      </c>
      <c r="M258" s="21">
        <v>80.3</v>
      </c>
      <c r="O258" s="21">
        <v>11.5</v>
      </c>
      <c r="P258" s="21">
        <v>1.3</v>
      </c>
      <c r="Q258" s="21">
        <v>3.1</v>
      </c>
      <c r="R258" s="21">
        <v>3.7</v>
      </c>
      <c r="S258" s="2">
        <v>100</v>
      </c>
      <c r="U258" s="21">
        <v>66.400000000000006</v>
      </c>
      <c r="V258" s="21">
        <v>17.7</v>
      </c>
      <c r="W258" s="21">
        <v>1.4</v>
      </c>
      <c r="X258" s="21">
        <v>14.1</v>
      </c>
      <c r="Y258" s="21">
        <v>0.5</v>
      </c>
      <c r="Z258" s="2">
        <v>100</v>
      </c>
      <c r="AB258" s="21">
        <v>58.5</v>
      </c>
      <c r="AC258" s="21">
        <v>34.200000000000003</v>
      </c>
      <c r="AD258" s="21">
        <v>5.0999999999999996</v>
      </c>
      <c r="AE258" s="21">
        <v>2.2000000000000002</v>
      </c>
      <c r="AF258" s="2">
        <v>100</v>
      </c>
    </row>
    <row r="259" spans="1:32">
      <c r="A259" s="20">
        <v>1983</v>
      </c>
      <c r="B259" s="25">
        <v>4.5</v>
      </c>
      <c r="C259" s="23"/>
      <c r="D259" s="22">
        <v>109900</v>
      </c>
      <c r="E259" s="22">
        <v>3900</v>
      </c>
      <c r="F259" s="22">
        <v>26100</v>
      </c>
      <c r="G259" s="22">
        <v>87700</v>
      </c>
      <c r="H259" s="48"/>
      <c r="I259" s="21">
        <v>71.400000000000006</v>
      </c>
      <c r="J259" s="21">
        <v>0</v>
      </c>
      <c r="K259" s="21">
        <v>2.8</v>
      </c>
      <c r="L259" s="21">
        <v>4.0999999999999996</v>
      </c>
      <c r="M259" s="21">
        <v>78.2</v>
      </c>
      <c r="O259" s="21">
        <v>11.6</v>
      </c>
      <c r="P259" s="21">
        <v>2.2000000000000002</v>
      </c>
      <c r="Q259" s="21">
        <v>3.6</v>
      </c>
      <c r="R259" s="21">
        <v>4.3</v>
      </c>
      <c r="S259" s="2">
        <v>100</v>
      </c>
      <c r="U259" s="21">
        <v>67.2</v>
      </c>
      <c r="V259" s="21">
        <v>17.899999999999999</v>
      </c>
      <c r="W259" s="21">
        <v>0.7</v>
      </c>
      <c r="X259" s="21">
        <v>13.5</v>
      </c>
      <c r="Y259" s="21">
        <v>0.5</v>
      </c>
      <c r="Z259" s="2">
        <v>100</v>
      </c>
      <c r="AB259" s="21">
        <v>55.2</v>
      </c>
      <c r="AC259" s="21">
        <v>35.200000000000003</v>
      </c>
      <c r="AD259" s="21">
        <v>7.1</v>
      </c>
      <c r="AE259" s="21">
        <v>2.5</v>
      </c>
      <c r="AF259" s="2">
        <v>100</v>
      </c>
    </row>
    <row r="260" spans="1:32">
      <c r="A260" s="20">
        <v>1984</v>
      </c>
      <c r="B260" s="25">
        <v>4.5</v>
      </c>
      <c r="C260" s="23"/>
      <c r="D260" s="22">
        <v>118700</v>
      </c>
      <c r="E260" s="22">
        <v>4100</v>
      </c>
      <c r="F260" s="22">
        <v>28300</v>
      </c>
      <c r="G260" s="22">
        <v>94500</v>
      </c>
      <c r="H260" s="48"/>
      <c r="I260" s="21">
        <v>69.8</v>
      </c>
      <c r="J260" s="21">
        <v>0.6</v>
      </c>
      <c r="K260" s="21">
        <v>2.6</v>
      </c>
      <c r="L260" s="21">
        <v>4.2</v>
      </c>
      <c r="M260" s="21">
        <v>77</v>
      </c>
      <c r="O260" s="21">
        <v>11.6</v>
      </c>
      <c r="P260" s="21">
        <v>2</v>
      </c>
      <c r="Q260" s="21">
        <v>4.7</v>
      </c>
      <c r="R260" s="21">
        <v>4.7</v>
      </c>
      <c r="S260" s="2">
        <v>100</v>
      </c>
      <c r="U260" s="21">
        <v>66.5</v>
      </c>
      <c r="V260" s="21">
        <v>18.2</v>
      </c>
      <c r="W260" s="21">
        <v>1.1000000000000001</v>
      </c>
      <c r="X260" s="21">
        <v>13.4</v>
      </c>
      <c r="Y260" s="21">
        <v>0.8</v>
      </c>
      <c r="Z260" s="2">
        <v>100</v>
      </c>
      <c r="AB260" s="21">
        <v>53.6</v>
      </c>
      <c r="AC260" s="21">
        <v>35.799999999999997</v>
      </c>
      <c r="AD260" s="21">
        <v>7.7</v>
      </c>
      <c r="AE260" s="21">
        <v>2.9</v>
      </c>
      <c r="AF260" s="2">
        <v>100</v>
      </c>
    </row>
    <row r="261" spans="1:32">
      <c r="A261" s="20">
        <v>1985</v>
      </c>
      <c r="B261" s="25">
        <v>4.7</v>
      </c>
      <c r="C261" s="23"/>
      <c r="D261" s="22">
        <v>118300</v>
      </c>
      <c r="E261" s="22">
        <v>3800</v>
      </c>
      <c r="F261" s="22">
        <v>28500</v>
      </c>
      <c r="G261" s="22">
        <v>93600</v>
      </c>
      <c r="H261" s="48"/>
      <c r="I261" s="21">
        <v>70.7</v>
      </c>
      <c r="J261" s="21">
        <v>0.8</v>
      </c>
      <c r="K261" s="21">
        <v>2.7</v>
      </c>
      <c r="L261" s="21">
        <v>4.3</v>
      </c>
      <c r="M261" s="21">
        <v>78.5</v>
      </c>
      <c r="O261" s="21">
        <v>11</v>
      </c>
      <c r="P261" s="21">
        <v>2.5</v>
      </c>
      <c r="Q261" s="21">
        <v>3.5</v>
      </c>
      <c r="R261" s="21">
        <v>4.7</v>
      </c>
      <c r="S261" s="2">
        <v>100</v>
      </c>
      <c r="U261" s="21">
        <v>66.2</v>
      </c>
      <c r="V261" s="21">
        <v>18.7</v>
      </c>
      <c r="W261" s="21">
        <v>1.5</v>
      </c>
      <c r="X261" s="21">
        <v>13</v>
      </c>
      <c r="Y261" s="21">
        <v>0.7</v>
      </c>
      <c r="Z261" s="2">
        <v>100</v>
      </c>
      <c r="AB261" s="21">
        <v>53.6</v>
      </c>
      <c r="AC261" s="21">
        <v>36.6</v>
      </c>
      <c r="AD261" s="21">
        <v>7</v>
      </c>
      <c r="AE261" s="21">
        <v>2.8</v>
      </c>
      <c r="AF261" s="2">
        <v>100</v>
      </c>
    </row>
    <row r="262" spans="1:32">
      <c r="A262" s="20">
        <v>1986</v>
      </c>
      <c r="B262" s="25">
        <v>4.7</v>
      </c>
      <c r="C262" s="23"/>
      <c r="D262" s="22">
        <v>124100</v>
      </c>
      <c r="E262" s="22">
        <v>4000</v>
      </c>
      <c r="F262" s="22">
        <v>30000</v>
      </c>
      <c r="G262" s="22">
        <v>98100</v>
      </c>
      <c r="H262" s="48"/>
      <c r="I262" s="21">
        <v>69.7</v>
      </c>
      <c r="J262" s="21">
        <v>0.9</v>
      </c>
      <c r="K262" s="21">
        <v>2.6</v>
      </c>
      <c r="L262" s="21">
        <v>4.3</v>
      </c>
      <c r="M262" s="21">
        <v>77.5</v>
      </c>
      <c r="O262" s="21">
        <v>9.9</v>
      </c>
      <c r="P262" s="21">
        <v>4.0999999999999996</v>
      </c>
      <c r="Q262" s="21">
        <v>4.3</v>
      </c>
      <c r="R262" s="21">
        <v>4.0999999999999996</v>
      </c>
      <c r="S262" s="2">
        <v>100</v>
      </c>
      <c r="U262" s="21">
        <v>61.9</v>
      </c>
      <c r="V262" s="21">
        <v>22</v>
      </c>
      <c r="W262" s="21">
        <v>0.9</v>
      </c>
      <c r="X262" s="21">
        <v>14.6</v>
      </c>
      <c r="Y262" s="21">
        <v>0.5</v>
      </c>
      <c r="Z262" s="2">
        <v>100</v>
      </c>
      <c r="AB262" s="21">
        <v>53.2</v>
      </c>
      <c r="AC262" s="21">
        <v>36.799999999999997</v>
      </c>
      <c r="AD262" s="21">
        <v>7.2</v>
      </c>
      <c r="AE262" s="21">
        <v>2.7</v>
      </c>
      <c r="AF262" s="2">
        <v>100</v>
      </c>
    </row>
    <row r="263" spans="1:32">
      <c r="A263" s="20">
        <v>1987</v>
      </c>
      <c r="B263" s="25">
        <v>4.7</v>
      </c>
      <c r="C263" s="23"/>
      <c r="D263" s="22">
        <v>126800</v>
      </c>
      <c r="E263" s="22">
        <v>4000</v>
      </c>
      <c r="F263" s="22">
        <v>31800</v>
      </c>
      <c r="G263" s="22">
        <v>98900</v>
      </c>
      <c r="H263" s="48"/>
      <c r="I263" s="21">
        <v>70.5</v>
      </c>
      <c r="J263" s="21">
        <v>1</v>
      </c>
      <c r="K263" s="21">
        <v>2.9</v>
      </c>
      <c r="L263" s="21">
        <v>4.4000000000000004</v>
      </c>
      <c r="M263" s="21">
        <v>78.8</v>
      </c>
      <c r="O263" s="21">
        <v>10.199999999999999</v>
      </c>
      <c r="P263" s="21">
        <v>2.2999999999999998</v>
      </c>
      <c r="Q263" s="21">
        <v>4</v>
      </c>
      <c r="R263" s="21">
        <v>4.7</v>
      </c>
      <c r="S263" s="2">
        <v>100</v>
      </c>
      <c r="U263" s="21">
        <v>64</v>
      </c>
      <c r="V263" s="21">
        <v>20.6</v>
      </c>
      <c r="W263" s="21">
        <v>1.3</v>
      </c>
      <c r="X263" s="21">
        <v>13.4</v>
      </c>
      <c r="Y263" s="21">
        <v>0.8</v>
      </c>
      <c r="Z263" s="2">
        <v>100</v>
      </c>
      <c r="AB263" s="21">
        <v>52.9</v>
      </c>
      <c r="AC263" s="21">
        <v>35.9</v>
      </c>
      <c r="AD263" s="21">
        <v>8.6999999999999993</v>
      </c>
      <c r="AE263" s="21">
        <v>2.6</v>
      </c>
      <c r="AF263" s="2">
        <v>100</v>
      </c>
    </row>
    <row r="264" spans="1:32">
      <c r="A264" s="20">
        <v>1988</v>
      </c>
      <c r="B264" s="25">
        <v>4.8</v>
      </c>
      <c r="C264" s="23"/>
      <c r="D264" s="22">
        <v>128200</v>
      </c>
      <c r="E264" s="22">
        <v>4400</v>
      </c>
      <c r="F264" s="22">
        <v>32100</v>
      </c>
      <c r="G264" s="22">
        <v>100500</v>
      </c>
      <c r="H264" s="48"/>
      <c r="I264" s="21">
        <v>69.5</v>
      </c>
      <c r="J264" s="21">
        <v>1.2</v>
      </c>
      <c r="K264" s="21">
        <v>3.2</v>
      </c>
      <c r="L264" s="21">
        <v>4.5</v>
      </c>
      <c r="M264" s="21">
        <v>78.400000000000006</v>
      </c>
      <c r="O264" s="21">
        <v>10.3</v>
      </c>
      <c r="P264" s="21">
        <v>1.7</v>
      </c>
      <c r="Q264" s="21">
        <v>4.4000000000000004</v>
      </c>
      <c r="R264" s="21">
        <v>5.3</v>
      </c>
      <c r="S264" s="2">
        <v>100</v>
      </c>
      <c r="U264" s="21">
        <v>61.4</v>
      </c>
      <c r="V264" s="21">
        <v>20</v>
      </c>
      <c r="W264" s="21">
        <v>1.2</v>
      </c>
      <c r="X264" s="21">
        <v>17</v>
      </c>
      <c r="Y264" s="21">
        <v>0.5</v>
      </c>
      <c r="Z264" s="2">
        <v>100</v>
      </c>
      <c r="AB264" s="21">
        <v>52</v>
      </c>
      <c r="AC264" s="21">
        <v>37.200000000000003</v>
      </c>
      <c r="AD264" s="21">
        <v>8.3000000000000007</v>
      </c>
      <c r="AE264" s="21">
        <v>2.5</v>
      </c>
      <c r="AF264" s="2">
        <v>100</v>
      </c>
    </row>
    <row r="265" spans="1:32">
      <c r="A265" s="20">
        <v>1989</v>
      </c>
      <c r="B265" s="25">
        <v>4.8</v>
      </c>
      <c r="C265" s="23"/>
      <c r="D265" s="22">
        <v>131000</v>
      </c>
      <c r="E265" s="22">
        <v>4400</v>
      </c>
      <c r="F265" s="22">
        <v>32600</v>
      </c>
      <c r="G265" s="22">
        <v>102700</v>
      </c>
      <c r="H265" s="48"/>
      <c r="I265" s="21">
        <v>68.099999999999994</v>
      </c>
      <c r="J265" s="21">
        <v>1.3</v>
      </c>
      <c r="K265" s="21">
        <v>3.1</v>
      </c>
      <c r="L265" s="21">
        <v>4.4000000000000004</v>
      </c>
      <c r="M265" s="21">
        <v>76.8</v>
      </c>
      <c r="O265" s="21">
        <v>11.2</v>
      </c>
      <c r="P265" s="21">
        <v>2</v>
      </c>
      <c r="Q265" s="21">
        <v>4.7</v>
      </c>
      <c r="R265" s="21">
        <v>5.2</v>
      </c>
      <c r="S265" s="2">
        <v>100</v>
      </c>
      <c r="U265" s="21">
        <v>63.1</v>
      </c>
      <c r="V265" s="21">
        <v>20.5</v>
      </c>
      <c r="W265" s="21">
        <v>1.3</v>
      </c>
      <c r="X265" s="21">
        <v>14.6</v>
      </c>
      <c r="Y265" s="21">
        <v>0.5</v>
      </c>
      <c r="Z265" s="2">
        <v>100</v>
      </c>
      <c r="AB265" s="21">
        <v>52.4</v>
      </c>
      <c r="AC265" s="21">
        <v>36.700000000000003</v>
      </c>
      <c r="AD265" s="21">
        <v>8.5</v>
      </c>
      <c r="AE265" s="21">
        <v>2.5</v>
      </c>
      <c r="AF265" s="2">
        <v>100</v>
      </c>
    </row>
    <row r="266" spans="1:32">
      <c r="A266" s="20">
        <v>1990</v>
      </c>
      <c r="B266" s="25">
        <v>4.9000000000000004</v>
      </c>
      <c r="C266" s="23"/>
      <c r="D266" s="22">
        <v>127900</v>
      </c>
      <c r="E266" s="22">
        <v>4700</v>
      </c>
      <c r="F266" s="22">
        <v>31800</v>
      </c>
      <c r="G266" s="22">
        <v>100800</v>
      </c>
      <c r="H266" s="48"/>
      <c r="I266" s="21">
        <v>67.900000000000006</v>
      </c>
      <c r="J266" s="21">
        <v>1.3</v>
      </c>
      <c r="K266" s="21">
        <v>3.2</v>
      </c>
      <c r="L266" s="21">
        <v>4.5</v>
      </c>
      <c r="M266" s="21">
        <v>76.900000000000006</v>
      </c>
      <c r="O266" s="21">
        <v>11.1</v>
      </c>
      <c r="P266" s="21">
        <v>1.5</v>
      </c>
      <c r="Q266" s="21">
        <v>4.8</v>
      </c>
      <c r="R266" s="21">
        <v>5.6</v>
      </c>
      <c r="S266" s="2">
        <v>100</v>
      </c>
      <c r="U266" s="21">
        <v>62.2</v>
      </c>
      <c r="V266" s="21">
        <v>21.9</v>
      </c>
      <c r="W266" s="21">
        <v>2.1</v>
      </c>
      <c r="X266" s="21">
        <v>13.2</v>
      </c>
      <c r="Y266" s="21">
        <v>0.5</v>
      </c>
      <c r="Z266" s="2">
        <v>100</v>
      </c>
      <c r="AB266" s="21">
        <v>51.6</v>
      </c>
      <c r="AC266" s="21">
        <v>38</v>
      </c>
      <c r="AD266" s="21">
        <v>8.1</v>
      </c>
      <c r="AE266" s="21">
        <v>2.4</v>
      </c>
      <c r="AF266" s="2">
        <v>100</v>
      </c>
    </row>
    <row r="267" spans="1:32">
      <c r="A267" s="20">
        <v>1991</v>
      </c>
      <c r="B267" s="25">
        <v>5</v>
      </c>
      <c r="C267" s="23"/>
      <c r="D267" s="22">
        <v>126800</v>
      </c>
      <c r="E267" s="22">
        <v>4800</v>
      </c>
      <c r="F267" s="22">
        <v>31800</v>
      </c>
      <c r="G267" s="22">
        <v>99800</v>
      </c>
      <c r="H267" s="48"/>
      <c r="I267" s="21">
        <v>68.8</v>
      </c>
      <c r="J267" s="21">
        <v>1.3</v>
      </c>
      <c r="K267" s="21">
        <v>3.3</v>
      </c>
      <c r="L267" s="21">
        <v>4.7</v>
      </c>
      <c r="M267" s="21">
        <v>78.099999999999994</v>
      </c>
      <c r="O267" s="21">
        <v>10</v>
      </c>
      <c r="P267" s="21">
        <v>1.4</v>
      </c>
      <c r="Q267" s="21">
        <v>4.8</v>
      </c>
      <c r="R267" s="21">
        <v>5.7</v>
      </c>
      <c r="S267" s="2">
        <v>100</v>
      </c>
      <c r="U267" s="21">
        <v>58.8</v>
      </c>
      <c r="V267" s="21">
        <v>21.1</v>
      </c>
      <c r="W267" s="21">
        <v>2.4</v>
      </c>
      <c r="X267" s="21">
        <v>17.100000000000001</v>
      </c>
      <c r="Y267" s="21">
        <v>0.6</v>
      </c>
      <c r="Z267" s="2">
        <v>100</v>
      </c>
      <c r="AB267" s="21">
        <v>50.7</v>
      </c>
      <c r="AC267" s="21">
        <v>39.299999999999997</v>
      </c>
      <c r="AD267" s="21">
        <v>7.3</v>
      </c>
      <c r="AE267" s="21">
        <v>2.7</v>
      </c>
      <c r="AF267" s="2">
        <v>100</v>
      </c>
    </row>
    <row r="268" spans="1:32">
      <c r="A268" s="20">
        <v>1992</v>
      </c>
      <c r="B268" s="25">
        <v>5</v>
      </c>
      <c r="C268" s="23"/>
      <c r="D268" s="22">
        <v>128600</v>
      </c>
      <c r="E268" s="22">
        <v>5400</v>
      </c>
      <c r="F268" s="22">
        <v>32000</v>
      </c>
      <c r="G268" s="22">
        <v>102000</v>
      </c>
      <c r="H268" s="48"/>
      <c r="I268" s="21">
        <v>68.400000000000006</v>
      </c>
      <c r="J268" s="21">
        <v>1.6</v>
      </c>
      <c r="K268" s="21">
        <v>3.7</v>
      </c>
      <c r="L268" s="21">
        <v>4.7</v>
      </c>
      <c r="M268" s="21">
        <v>78.400000000000006</v>
      </c>
      <c r="O268" s="21">
        <v>9.1</v>
      </c>
      <c r="P268" s="21">
        <v>1.6</v>
      </c>
      <c r="Q268" s="21">
        <v>4.5999999999999996</v>
      </c>
      <c r="R268" s="21">
        <v>6.4</v>
      </c>
      <c r="S268" s="2">
        <v>100</v>
      </c>
      <c r="U268" s="21">
        <v>56.3</v>
      </c>
      <c r="V268" s="21">
        <v>20.6</v>
      </c>
      <c r="W268" s="21">
        <v>3.6</v>
      </c>
      <c r="X268" s="21">
        <v>18.899999999999999</v>
      </c>
      <c r="Y268" s="21">
        <v>0.7</v>
      </c>
      <c r="Z268" s="2">
        <v>100</v>
      </c>
      <c r="AB268" s="21">
        <v>50.4</v>
      </c>
      <c r="AC268" s="21">
        <v>38.9</v>
      </c>
      <c r="AD268" s="21">
        <v>7.9</v>
      </c>
      <c r="AE268" s="21">
        <v>2.8</v>
      </c>
      <c r="AF268" s="2">
        <v>100</v>
      </c>
    </row>
    <row r="269" spans="1:32">
      <c r="A269" s="20">
        <v>1993</v>
      </c>
      <c r="B269" s="25">
        <v>5.0999999999999996</v>
      </c>
      <c r="C269" s="23"/>
      <c r="D269" s="22">
        <v>129600</v>
      </c>
      <c r="E269" s="22">
        <v>5600</v>
      </c>
      <c r="F269" s="22">
        <v>32800</v>
      </c>
      <c r="G269" s="22">
        <v>102400</v>
      </c>
      <c r="H269" s="48"/>
      <c r="I269" s="21">
        <v>67.900000000000006</v>
      </c>
      <c r="J269" s="21">
        <v>1.7</v>
      </c>
      <c r="K269" s="21">
        <v>3.9</v>
      </c>
      <c r="L269" s="21">
        <v>4.5999999999999996</v>
      </c>
      <c r="M269" s="21">
        <v>78.2</v>
      </c>
      <c r="O269" s="21">
        <v>8.6999999999999993</v>
      </c>
      <c r="P269" s="21">
        <v>2</v>
      </c>
      <c r="Q269" s="21">
        <v>5</v>
      </c>
      <c r="R269" s="21">
        <v>6.1</v>
      </c>
      <c r="S269" s="2">
        <v>100</v>
      </c>
      <c r="U269" s="21">
        <v>57.7</v>
      </c>
      <c r="V269" s="21">
        <v>21.9</v>
      </c>
      <c r="W269" s="21">
        <v>2.4</v>
      </c>
      <c r="X269" s="21">
        <v>17.600000000000001</v>
      </c>
      <c r="Y269" s="21">
        <v>0.4</v>
      </c>
      <c r="Z269" s="2">
        <v>100</v>
      </c>
      <c r="AB269" s="21">
        <v>49.5</v>
      </c>
      <c r="AC269" s="21">
        <v>38.6</v>
      </c>
      <c r="AD269" s="21">
        <v>9</v>
      </c>
      <c r="AE269" s="21">
        <v>2.9</v>
      </c>
      <c r="AF269" s="2">
        <v>100</v>
      </c>
    </row>
    <row r="270" spans="1:32">
      <c r="A270" s="20">
        <v>1994</v>
      </c>
      <c r="B270" s="25">
        <v>5.2</v>
      </c>
      <c r="C270" s="23"/>
      <c r="D270" s="22">
        <v>132100</v>
      </c>
      <c r="E270" s="22">
        <v>5400</v>
      </c>
      <c r="F270" s="22">
        <v>34000</v>
      </c>
      <c r="G270" s="22">
        <v>103500</v>
      </c>
      <c r="H270" s="48"/>
      <c r="I270" s="21">
        <v>68.099999999999994</v>
      </c>
      <c r="J270" s="21">
        <v>1.8</v>
      </c>
      <c r="K270" s="21">
        <v>4.3</v>
      </c>
      <c r="L270" s="21">
        <v>4.7</v>
      </c>
      <c r="M270" s="21">
        <v>78.900000000000006</v>
      </c>
      <c r="O270" s="21">
        <v>8.3000000000000007</v>
      </c>
      <c r="P270" s="21">
        <v>1.6</v>
      </c>
      <c r="Q270" s="21">
        <v>5</v>
      </c>
      <c r="R270" s="21">
        <v>6.2</v>
      </c>
      <c r="S270" s="2">
        <v>100</v>
      </c>
      <c r="U270" s="21">
        <v>56.7</v>
      </c>
      <c r="V270" s="21">
        <v>23.3</v>
      </c>
      <c r="W270" s="21">
        <v>3.7</v>
      </c>
      <c r="X270" s="21">
        <v>16</v>
      </c>
      <c r="Y270" s="21">
        <v>0.4</v>
      </c>
      <c r="Z270" s="2">
        <v>100</v>
      </c>
      <c r="AB270" s="21">
        <v>49.5</v>
      </c>
      <c r="AC270" s="21">
        <v>38.4</v>
      </c>
      <c r="AD270" s="21">
        <v>9.1</v>
      </c>
      <c r="AE270" s="21">
        <v>3.1</v>
      </c>
      <c r="AF270" s="2">
        <v>100</v>
      </c>
    </row>
    <row r="271" spans="1:32">
      <c r="A271" s="20">
        <v>1995</v>
      </c>
      <c r="B271" s="25">
        <v>5.2</v>
      </c>
      <c r="C271" s="23"/>
      <c r="D271" s="22">
        <v>135600</v>
      </c>
      <c r="E271" s="22">
        <v>5900</v>
      </c>
      <c r="F271" s="22">
        <v>35400</v>
      </c>
      <c r="G271" s="22">
        <v>106200</v>
      </c>
      <c r="H271" s="48"/>
      <c r="I271" s="21">
        <v>66.7</v>
      </c>
      <c r="J271" s="21">
        <v>2.2000000000000002</v>
      </c>
      <c r="K271" s="21">
        <v>3.9</v>
      </c>
      <c r="L271" s="21">
        <v>4.7</v>
      </c>
      <c r="M271" s="21">
        <v>77.400000000000006</v>
      </c>
      <c r="O271" s="21">
        <v>9.1999999999999993</v>
      </c>
      <c r="P271" s="21">
        <v>1.8</v>
      </c>
      <c r="Q271" s="21">
        <v>5</v>
      </c>
      <c r="R271" s="21">
        <v>6.6</v>
      </c>
      <c r="S271" s="2">
        <v>100</v>
      </c>
      <c r="U271" s="21">
        <v>59.2</v>
      </c>
      <c r="V271" s="21">
        <v>24.3</v>
      </c>
      <c r="W271" s="21">
        <v>3.2</v>
      </c>
      <c r="X271" s="21">
        <v>12.9</v>
      </c>
      <c r="Y271" s="21">
        <v>0.5</v>
      </c>
      <c r="Z271" s="2">
        <v>100</v>
      </c>
      <c r="AB271" s="21">
        <v>49.7</v>
      </c>
      <c r="AC271" s="21">
        <v>37.6</v>
      </c>
      <c r="AD271" s="21">
        <v>9.9</v>
      </c>
      <c r="AE271" s="21">
        <v>2.8</v>
      </c>
      <c r="AF271" s="2">
        <v>100</v>
      </c>
    </row>
    <row r="272" spans="1:32">
      <c r="A272" s="20">
        <v>1996</v>
      </c>
      <c r="B272" s="25">
        <v>5.3</v>
      </c>
      <c r="C272" s="23"/>
      <c r="D272" s="22">
        <v>140500</v>
      </c>
      <c r="E272" s="22">
        <v>6500</v>
      </c>
      <c r="F272" s="22">
        <v>36700</v>
      </c>
      <c r="G272" s="22">
        <v>110300</v>
      </c>
      <c r="H272" s="48"/>
      <c r="I272" s="21">
        <v>65.900000000000006</v>
      </c>
      <c r="J272" s="21">
        <v>2.4</v>
      </c>
      <c r="K272" s="21">
        <v>3.6</v>
      </c>
      <c r="L272" s="21">
        <v>4.5999999999999996</v>
      </c>
      <c r="M272" s="21">
        <v>76.5</v>
      </c>
      <c r="O272" s="21">
        <v>9.4</v>
      </c>
      <c r="P272" s="21">
        <v>2.5</v>
      </c>
      <c r="Q272" s="21">
        <v>4.8</v>
      </c>
      <c r="R272" s="21">
        <v>6.8</v>
      </c>
      <c r="S272" s="2">
        <v>100</v>
      </c>
      <c r="U272" s="21">
        <v>59</v>
      </c>
      <c r="V272" s="21">
        <v>26.1</v>
      </c>
      <c r="W272" s="21">
        <v>3.1</v>
      </c>
      <c r="X272" s="21">
        <v>11.5</v>
      </c>
      <c r="Y272" s="21">
        <v>0.3</v>
      </c>
      <c r="Z272" s="2">
        <v>100</v>
      </c>
      <c r="AB272" s="21">
        <v>50.8</v>
      </c>
      <c r="AC272" s="21">
        <v>36.6</v>
      </c>
      <c r="AD272" s="21">
        <v>10.1</v>
      </c>
      <c r="AE272" s="21">
        <v>2.6</v>
      </c>
      <c r="AF272" s="2">
        <v>100</v>
      </c>
    </row>
    <row r="273" spans="1:32">
      <c r="A273" s="20">
        <v>1997</v>
      </c>
      <c r="B273" s="25">
        <v>5.4</v>
      </c>
      <c r="C273" s="23"/>
      <c r="D273" s="22">
        <v>145900</v>
      </c>
      <c r="E273" s="22">
        <v>6500</v>
      </c>
      <c r="F273" s="22">
        <v>38400</v>
      </c>
      <c r="G273" s="22">
        <v>114000</v>
      </c>
      <c r="H273" s="48"/>
      <c r="I273" s="21">
        <v>65.5</v>
      </c>
      <c r="J273" s="21">
        <v>2.2999999999999998</v>
      </c>
      <c r="K273" s="21">
        <v>3.2</v>
      </c>
      <c r="L273" s="21">
        <v>4.5</v>
      </c>
      <c r="M273" s="21">
        <v>75.400000000000006</v>
      </c>
      <c r="O273" s="21">
        <v>9.3000000000000007</v>
      </c>
      <c r="P273" s="21">
        <v>3.3</v>
      </c>
      <c r="Q273" s="21">
        <v>4.7</v>
      </c>
      <c r="R273" s="21">
        <v>7.2</v>
      </c>
      <c r="S273" s="2">
        <v>100</v>
      </c>
      <c r="U273" s="21">
        <v>56.7</v>
      </c>
      <c r="V273" s="21">
        <v>27.3</v>
      </c>
      <c r="W273" s="21">
        <v>2.5</v>
      </c>
      <c r="X273" s="21">
        <v>13.2</v>
      </c>
      <c r="Y273" s="21">
        <v>0.3</v>
      </c>
      <c r="Z273" s="2">
        <v>100</v>
      </c>
      <c r="AB273" s="21">
        <v>51.7</v>
      </c>
      <c r="AC273" s="21">
        <v>35.799999999999997</v>
      </c>
      <c r="AD273" s="21">
        <v>9.8000000000000007</v>
      </c>
      <c r="AE273" s="21">
        <v>2.7</v>
      </c>
      <c r="AF273" s="2">
        <v>100</v>
      </c>
    </row>
    <row r="274" spans="1:32">
      <c r="A274" s="20">
        <v>1998</v>
      </c>
      <c r="B274" s="25">
        <v>5.5</v>
      </c>
      <c r="C274" s="23"/>
      <c r="D274" s="22">
        <v>152400</v>
      </c>
      <c r="E274" s="22">
        <v>6400</v>
      </c>
      <c r="F274" s="22">
        <v>39800</v>
      </c>
      <c r="G274" s="22">
        <v>119000</v>
      </c>
      <c r="H274" s="48"/>
      <c r="I274" s="21">
        <v>64.900000000000006</v>
      </c>
      <c r="J274" s="21">
        <v>2.4</v>
      </c>
      <c r="K274" s="21">
        <v>3</v>
      </c>
      <c r="L274" s="21">
        <v>4.5</v>
      </c>
      <c r="M274" s="21">
        <v>74.8</v>
      </c>
      <c r="O274" s="21">
        <v>8.6</v>
      </c>
      <c r="P274" s="21">
        <v>3.8</v>
      </c>
      <c r="Q274" s="21">
        <v>5.0999999999999996</v>
      </c>
      <c r="R274" s="21">
        <v>7.7</v>
      </c>
      <c r="S274" s="2">
        <v>100</v>
      </c>
      <c r="U274" s="21">
        <v>58.2</v>
      </c>
      <c r="V274" s="21">
        <v>27.3</v>
      </c>
      <c r="W274" s="21">
        <v>2.6</v>
      </c>
      <c r="X274" s="21">
        <v>11.6</v>
      </c>
      <c r="Y274" s="21">
        <v>0.3</v>
      </c>
      <c r="Z274" s="2">
        <v>100</v>
      </c>
      <c r="AB274" s="21">
        <v>52.7</v>
      </c>
      <c r="AC274" s="21">
        <v>35.799999999999997</v>
      </c>
      <c r="AD274" s="21">
        <v>8.8000000000000007</v>
      </c>
      <c r="AE274" s="21">
        <v>2.6</v>
      </c>
      <c r="AF274" s="2">
        <v>100</v>
      </c>
    </row>
    <row r="275" spans="1:32">
      <c r="A275" s="20">
        <v>1999</v>
      </c>
      <c r="B275" s="25">
        <v>5.5</v>
      </c>
      <c r="C275" s="23"/>
      <c r="D275" s="22">
        <v>159400</v>
      </c>
      <c r="E275" s="22">
        <v>6300</v>
      </c>
      <c r="F275" s="22">
        <v>42000</v>
      </c>
      <c r="G275" s="22">
        <v>123700</v>
      </c>
      <c r="H275" s="48"/>
      <c r="I275" s="21">
        <v>64.5</v>
      </c>
      <c r="J275" s="21">
        <v>2.5</v>
      </c>
      <c r="K275" s="21">
        <v>2.9</v>
      </c>
      <c r="L275" s="21">
        <v>4.4000000000000004</v>
      </c>
      <c r="M275" s="21">
        <v>74.3</v>
      </c>
      <c r="O275" s="21">
        <v>8.4</v>
      </c>
      <c r="P275" s="21">
        <v>4.5</v>
      </c>
      <c r="Q275" s="21">
        <v>5</v>
      </c>
      <c r="R275" s="21">
        <v>7.8</v>
      </c>
      <c r="S275" s="2">
        <v>100</v>
      </c>
      <c r="U275" s="21">
        <v>59.5</v>
      </c>
      <c r="V275" s="21">
        <v>27</v>
      </c>
      <c r="W275" s="21">
        <v>2.4</v>
      </c>
      <c r="X275" s="21">
        <v>10.9</v>
      </c>
      <c r="Y275" s="21">
        <v>0.3</v>
      </c>
      <c r="Z275" s="2">
        <v>100</v>
      </c>
      <c r="AB275" s="21">
        <v>53.7</v>
      </c>
      <c r="AC275" s="21">
        <v>35.200000000000003</v>
      </c>
      <c r="AD275" s="21">
        <v>8.6</v>
      </c>
      <c r="AE275" s="21">
        <v>2.5</v>
      </c>
      <c r="AF275" s="2">
        <v>100</v>
      </c>
    </row>
    <row r="276" spans="1:32">
      <c r="A276" s="20">
        <v>2000</v>
      </c>
      <c r="B276" s="25">
        <v>5.6</v>
      </c>
      <c r="C276" s="23"/>
      <c r="D276" s="22">
        <v>164200</v>
      </c>
      <c r="E276" s="22">
        <v>6700</v>
      </c>
      <c r="F276" s="22">
        <v>43300</v>
      </c>
      <c r="G276" s="22">
        <v>127600</v>
      </c>
      <c r="H276" s="48"/>
      <c r="I276" s="21">
        <v>64.599999999999994</v>
      </c>
      <c r="J276" s="21">
        <v>2.6</v>
      </c>
      <c r="K276" s="21">
        <v>2.9</v>
      </c>
      <c r="L276" s="21">
        <v>4.4000000000000004</v>
      </c>
      <c r="M276" s="21">
        <v>74.5</v>
      </c>
      <c r="O276" s="21">
        <v>8.4</v>
      </c>
      <c r="P276" s="21">
        <v>4.3</v>
      </c>
      <c r="Q276" s="21">
        <v>4.9000000000000004</v>
      </c>
      <c r="R276" s="21">
        <v>7.9</v>
      </c>
      <c r="S276" s="2">
        <v>100</v>
      </c>
      <c r="U276" s="21">
        <v>59.1</v>
      </c>
      <c r="V276" s="21">
        <v>25.7</v>
      </c>
      <c r="W276" s="21">
        <v>2.8</v>
      </c>
      <c r="X276" s="21">
        <v>12.1</v>
      </c>
      <c r="Y276" s="21">
        <v>0.3</v>
      </c>
      <c r="Z276" s="2">
        <v>100</v>
      </c>
      <c r="AB276" s="21">
        <v>54.1</v>
      </c>
      <c r="AC276" s="21">
        <v>35.299999999999997</v>
      </c>
      <c r="AD276" s="21">
        <v>8.1999999999999993</v>
      </c>
      <c r="AE276" s="21">
        <v>2.4</v>
      </c>
      <c r="AF276" s="2">
        <v>100</v>
      </c>
    </row>
    <row r="277" spans="1:32">
      <c r="A277" s="20">
        <v>2001</v>
      </c>
      <c r="B277" s="25">
        <v>5.7</v>
      </c>
      <c r="C277" s="23"/>
      <c r="D277" s="22">
        <v>159300</v>
      </c>
      <c r="E277" s="22">
        <v>7000</v>
      </c>
      <c r="F277" s="22">
        <v>40600</v>
      </c>
      <c r="G277" s="22">
        <v>125700</v>
      </c>
      <c r="H277" s="48"/>
      <c r="I277" s="21">
        <v>67.900000000000006</v>
      </c>
      <c r="J277" s="21">
        <v>2.8</v>
      </c>
      <c r="K277" s="21">
        <v>3.1</v>
      </c>
      <c r="L277" s="21">
        <v>4.8</v>
      </c>
      <c r="M277" s="21">
        <v>78.599999999999994</v>
      </c>
      <c r="O277" s="21">
        <v>7.2</v>
      </c>
      <c r="P277" s="21">
        <v>1.7</v>
      </c>
      <c r="Q277" s="21">
        <v>4.9000000000000004</v>
      </c>
      <c r="R277" s="21">
        <v>7.6</v>
      </c>
      <c r="S277" s="2">
        <v>100</v>
      </c>
      <c r="U277" s="21">
        <v>59.6</v>
      </c>
      <c r="V277" s="21">
        <v>23.8</v>
      </c>
      <c r="W277" s="21">
        <v>4.4000000000000004</v>
      </c>
      <c r="X277" s="21">
        <v>11.9</v>
      </c>
      <c r="Y277" s="21">
        <v>0.3</v>
      </c>
      <c r="Z277" s="2">
        <v>100</v>
      </c>
      <c r="AB277" s="21">
        <v>52.9</v>
      </c>
      <c r="AC277" s="21">
        <v>39</v>
      </c>
      <c r="AD277" s="21">
        <v>5.7</v>
      </c>
      <c r="AE277" s="21">
        <v>2.5</v>
      </c>
      <c r="AF277" s="2">
        <v>100</v>
      </c>
    </row>
    <row r="278" spans="1:32">
      <c r="A278" s="20">
        <v>2002</v>
      </c>
      <c r="B278" s="25">
        <v>5.7</v>
      </c>
      <c r="C278" s="23"/>
      <c r="D278" s="22">
        <v>156400</v>
      </c>
      <c r="E278" s="22">
        <v>7000</v>
      </c>
      <c r="F278" s="22">
        <v>38900</v>
      </c>
      <c r="G278" s="22">
        <v>124500</v>
      </c>
      <c r="H278" s="48"/>
      <c r="I278" s="21">
        <v>68.400000000000006</v>
      </c>
      <c r="J278" s="21">
        <v>3.1</v>
      </c>
      <c r="K278" s="21">
        <v>3.7</v>
      </c>
      <c r="L278" s="21">
        <v>4.8</v>
      </c>
      <c r="M278" s="21">
        <v>80</v>
      </c>
      <c r="O278" s="21">
        <v>5.9</v>
      </c>
      <c r="P278" s="21">
        <v>1.4</v>
      </c>
      <c r="Q278" s="21">
        <v>5</v>
      </c>
      <c r="R278" s="21">
        <v>7.7</v>
      </c>
      <c r="S278" s="2">
        <v>100</v>
      </c>
      <c r="U278" s="21">
        <v>57.9</v>
      </c>
      <c r="V278" s="21">
        <v>22.3</v>
      </c>
      <c r="W278" s="21">
        <v>4.4000000000000004</v>
      </c>
      <c r="X278" s="21">
        <v>15</v>
      </c>
      <c r="Y278" s="21">
        <v>0.3</v>
      </c>
      <c r="Z278" s="2">
        <v>100</v>
      </c>
      <c r="AB278" s="21">
        <v>51.7</v>
      </c>
      <c r="AC278" s="21">
        <v>40.5</v>
      </c>
      <c r="AD278" s="21">
        <v>5.3</v>
      </c>
      <c r="AE278" s="21">
        <v>2.5</v>
      </c>
      <c r="AF278" s="2">
        <v>100</v>
      </c>
    </row>
    <row r="279" spans="1:32">
      <c r="A279" s="20">
        <v>2003</v>
      </c>
      <c r="B279" s="25">
        <v>5.7</v>
      </c>
      <c r="C279" s="23"/>
      <c r="D279" s="22">
        <v>159500</v>
      </c>
      <c r="E279" s="22">
        <v>7000</v>
      </c>
      <c r="F279" s="22">
        <v>37700</v>
      </c>
      <c r="G279" s="22">
        <v>128800</v>
      </c>
      <c r="H279" s="48"/>
      <c r="I279" s="21">
        <v>67.599999999999994</v>
      </c>
      <c r="J279" s="21">
        <v>3.9</v>
      </c>
      <c r="K279" s="21">
        <v>4</v>
      </c>
      <c r="L279" s="21">
        <v>4.8</v>
      </c>
      <c r="M279" s="21">
        <v>80.3</v>
      </c>
      <c r="O279" s="21">
        <v>5.7</v>
      </c>
      <c r="P279" s="21">
        <v>1.5</v>
      </c>
      <c r="Q279" s="21">
        <v>4.8</v>
      </c>
      <c r="R279" s="21">
        <v>7.7</v>
      </c>
      <c r="S279" s="2">
        <v>100</v>
      </c>
      <c r="U279" s="21">
        <v>57.5</v>
      </c>
      <c r="V279" s="21">
        <v>24.6</v>
      </c>
      <c r="W279" s="21">
        <v>4.5999999999999996</v>
      </c>
      <c r="X279" s="21">
        <v>13</v>
      </c>
      <c r="Y279" s="21">
        <v>0.3</v>
      </c>
      <c r="Z279" s="2">
        <v>100</v>
      </c>
      <c r="AB279" s="21">
        <v>48.1</v>
      </c>
      <c r="AC279" s="21">
        <v>42.3</v>
      </c>
      <c r="AD279" s="21">
        <v>7.1</v>
      </c>
      <c r="AE279" s="21">
        <v>2.5</v>
      </c>
      <c r="AF279" s="2">
        <v>100</v>
      </c>
    </row>
    <row r="280" spans="1:32">
      <c r="A280" s="20">
        <v>2004</v>
      </c>
      <c r="B280" s="25">
        <v>5.8</v>
      </c>
      <c r="C280" s="23"/>
      <c r="D280" s="22">
        <v>165100</v>
      </c>
      <c r="E280" s="22">
        <v>7800</v>
      </c>
      <c r="F280" s="22">
        <v>39200</v>
      </c>
      <c r="G280" s="22">
        <v>133800</v>
      </c>
      <c r="H280" s="48"/>
      <c r="I280" s="21">
        <v>65.5</v>
      </c>
      <c r="J280" s="21">
        <v>4</v>
      </c>
      <c r="K280" s="21">
        <v>4.3</v>
      </c>
      <c r="L280" s="21">
        <v>4.5999999999999996</v>
      </c>
      <c r="M280" s="21">
        <v>78.400000000000006</v>
      </c>
      <c r="O280" s="21">
        <v>6.3</v>
      </c>
      <c r="P280" s="21">
        <v>2.4</v>
      </c>
      <c r="Q280" s="21">
        <v>5.2</v>
      </c>
      <c r="R280" s="21">
        <v>7.7</v>
      </c>
      <c r="S280" s="2">
        <v>100</v>
      </c>
      <c r="U280" s="21">
        <v>54.9</v>
      </c>
      <c r="V280" s="21">
        <v>27.8</v>
      </c>
      <c r="W280" s="21">
        <v>5.0999999999999996</v>
      </c>
      <c r="X280" s="21">
        <v>12</v>
      </c>
      <c r="Y280" s="21">
        <v>0.3</v>
      </c>
      <c r="Z280" s="2">
        <v>100</v>
      </c>
      <c r="AB280" s="21">
        <v>48</v>
      </c>
      <c r="AC280" s="21">
        <v>40.799999999999997</v>
      </c>
      <c r="AD280" s="21">
        <v>8.8000000000000007</v>
      </c>
      <c r="AE280" s="21">
        <v>2.5</v>
      </c>
      <c r="AF280" s="2">
        <v>100</v>
      </c>
    </row>
    <row r="281" spans="1:32">
      <c r="A281" s="20">
        <v>2005</v>
      </c>
      <c r="B281" s="25">
        <v>5.9</v>
      </c>
      <c r="C281" s="23"/>
      <c r="D281" s="22">
        <v>171000</v>
      </c>
      <c r="E281" s="22">
        <v>8900</v>
      </c>
      <c r="F281" s="22">
        <v>40800</v>
      </c>
      <c r="G281" s="22">
        <v>139100</v>
      </c>
      <c r="H281" s="48"/>
      <c r="I281" s="21">
        <v>62.9</v>
      </c>
      <c r="J281" s="21">
        <v>4</v>
      </c>
      <c r="K281" s="21">
        <v>4.3</v>
      </c>
      <c r="L281" s="21">
        <v>4.4000000000000004</v>
      </c>
      <c r="M281" s="21">
        <v>75.599999999999994</v>
      </c>
      <c r="O281" s="21">
        <v>7.3</v>
      </c>
      <c r="P281" s="21">
        <v>3.2</v>
      </c>
      <c r="Q281" s="21">
        <v>5.4</v>
      </c>
      <c r="R281" s="21">
        <v>8.6</v>
      </c>
      <c r="S281" s="2">
        <v>100</v>
      </c>
      <c r="U281" s="21">
        <v>54.1</v>
      </c>
      <c r="V281" s="21">
        <v>28.7</v>
      </c>
      <c r="W281" s="21">
        <v>6.4</v>
      </c>
      <c r="X281" s="21">
        <v>10.5</v>
      </c>
      <c r="Y281" s="21">
        <v>0.3</v>
      </c>
      <c r="Z281" s="2">
        <v>100</v>
      </c>
      <c r="AB281" s="21">
        <v>47.9</v>
      </c>
      <c r="AC281" s="21">
        <v>38.799999999999997</v>
      </c>
      <c r="AD281" s="21">
        <v>11</v>
      </c>
      <c r="AE281" s="21">
        <v>2.2999999999999998</v>
      </c>
      <c r="AF281" s="2">
        <v>100</v>
      </c>
    </row>
    <row r="282" spans="1:32">
      <c r="A282" s="20">
        <v>2006</v>
      </c>
      <c r="B282" s="25">
        <v>6</v>
      </c>
      <c r="C282" s="23"/>
      <c r="D282" s="22">
        <v>175300</v>
      </c>
      <c r="E282" s="22">
        <v>9400</v>
      </c>
      <c r="F282" s="22">
        <v>42200</v>
      </c>
      <c r="G282" s="22">
        <v>142500</v>
      </c>
      <c r="H282" s="48"/>
      <c r="I282" s="21">
        <v>61.9</v>
      </c>
      <c r="J282" s="21">
        <v>3.9</v>
      </c>
      <c r="K282" s="21">
        <v>4.0999999999999996</v>
      </c>
      <c r="L282" s="21">
        <v>4.3</v>
      </c>
      <c r="M282" s="21">
        <v>74.3</v>
      </c>
      <c r="O282" s="21">
        <v>8.4</v>
      </c>
      <c r="P282" s="21">
        <v>3.4</v>
      </c>
      <c r="Q282" s="21">
        <v>5.3</v>
      </c>
      <c r="R282" s="21">
        <v>8.6999999999999993</v>
      </c>
      <c r="S282" s="2">
        <v>100</v>
      </c>
      <c r="U282" s="21">
        <v>53.2</v>
      </c>
      <c r="V282" s="21">
        <v>28.4</v>
      </c>
      <c r="W282" s="21">
        <v>7.7</v>
      </c>
      <c r="X282" s="21">
        <v>10.4</v>
      </c>
      <c r="Y282" s="21">
        <v>0.2</v>
      </c>
      <c r="Z282" s="2">
        <v>100</v>
      </c>
      <c r="AB282" s="21">
        <v>48.2</v>
      </c>
      <c r="AC282" s="21">
        <v>37.700000000000003</v>
      </c>
      <c r="AD282" s="21">
        <v>11.9</v>
      </c>
      <c r="AE282" s="21">
        <v>2.2999999999999998</v>
      </c>
      <c r="AF282" s="2">
        <v>100</v>
      </c>
    </row>
    <row r="283" spans="1:32">
      <c r="A283" s="20">
        <v>2007</v>
      </c>
      <c r="B283" s="25">
        <v>6</v>
      </c>
      <c r="C283" s="23"/>
      <c r="D283" s="22">
        <v>179800</v>
      </c>
      <c r="E283" s="22">
        <v>9700</v>
      </c>
      <c r="F283" s="22">
        <v>42600</v>
      </c>
      <c r="G283" s="22">
        <v>146900</v>
      </c>
      <c r="H283" s="48"/>
      <c r="I283" s="21">
        <v>61</v>
      </c>
      <c r="J283" s="21">
        <v>4</v>
      </c>
      <c r="K283" s="21">
        <v>3.7</v>
      </c>
      <c r="L283" s="21">
        <v>4.3</v>
      </c>
      <c r="M283" s="21">
        <v>73.099999999999994</v>
      </c>
      <c r="O283" s="21">
        <v>8.5</v>
      </c>
      <c r="P283" s="21">
        <v>3.7</v>
      </c>
      <c r="Q283" s="21">
        <v>5.4</v>
      </c>
      <c r="R283" s="21">
        <v>9.3000000000000007</v>
      </c>
      <c r="S283" s="2">
        <v>100</v>
      </c>
      <c r="U283" s="21">
        <v>55.5</v>
      </c>
      <c r="V283" s="21">
        <v>31.7</v>
      </c>
      <c r="W283" s="21">
        <v>5.0999999999999996</v>
      </c>
      <c r="X283" s="21">
        <v>7.4</v>
      </c>
      <c r="Y283" s="21">
        <v>0.3</v>
      </c>
      <c r="Z283" s="2">
        <v>100</v>
      </c>
      <c r="AB283" s="21">
        <v>49.8</v>
      </c>
      <c r="AC283" s="21">
        <v>37.9</v>
      </c>
      <c r="AD283" s="21">
        <v>10.4</v>
      </c>
      <c r="AE283" s="21">
        <v>1.9</v>
      </c>
      <c r="AF283" s="2">
        <v>100</v>
      </c>
    </row>
    <row r="284" spans="1:32">
      <c r="A284" s="20">
        <v>2008</v>
      </c>
      <c r="B284" s="25">
        <v>6</v>
      </c>
      <c r="C284" s="23"/>
      <c r="D284" s="22">
        <v>174000</v>
      </c>
      <c r="E284" s="22">
        <v>9000</v>
      </c>
      <c r="F284" s="22">
        <v>39600</v>
      </c>
      <c r="G284" s="22">
        <v>143300</v>
      </c>
      <c r="H284" s="48"/>
      <c r="I284" s="21">
        <v>64.900000000000006</v>
      </c>
      <c r="J284" s="21">
        <v>4.2</v>
      </c>
      <c r="K284" s="21">
        <v>4</v>
      </c>
      <c r="L284" s="21">
        <v>4.5999999999999996</v>
      </c>
      <c r="M284" s="21">
        <v>77.599999999999994</v>
      </c>
      <c r="O284" s="21">
        <v>6.8</v>
      </c>
      <c r="P284" s="21">
        <v>1.3</v>
      </c>
      <c r="Q284" s="21">
        <v>5.0999999999999996</v>
      </c>
      <c r="R284" s="21">
        <v>9.1999999999999993</v>
      </c>
      <c r="S284" s="2">
        <v>100</v>
      </c>
      <c r="U284" s="21">
        <v>55.8</v>
      </c>
      <c r="V284" s="21">
        <v>29.7</v>
      </c>
      <c r="W284" s="21">
        <v>4.3</v>
      </c>
      <c r="X284" s="21">
        <v>9.8000000000000007</v>
      </c>
      <c r="Y284" s="21">
        <v>0.3</v>
      </c>
      <c r="Z284" s="2">
        <v>100</v>
      </c>
      <c r="AB284" s="21">
        <v>49.8</v>
      </c>
      <c r="AC284" s="21">
        <v>41.9</v>
      </c>
      <c r="AD284" s="21">
        <v>6.3</v>
      </c>
      <c r="AE284" s="21">
        <v>2</v>
      </c>
      <c r="AF284" s="2">
        <v>100</v>
      </c>
    </row>
    <row r="285" spans="1:32">
      <c r="A285" s="20">
        <v>2009</v>
      </c>
      <c r="B285" s="25">
        <v>6</v>
      </c>
      <c r="C285" s="23"/>
      <c r="D285" s="22">
        <v>167300</v>
      </c>
      <c r="E285" s="22">
        <v>11100</v>
      </c>
      <c r="F285" s="22">
        <v>37700</v>
      </c>
      <c r="G285" s="22">
        <v>140700</v>
      </c>
      <c r="H285" s="48"/>
      <c r="I285" s="21">
        <v>66.099999999999994</v>
      </c>
      <c r="J285" s="21">
        <v>4.0999999999999996</v>
      </c>
      <c r="K285" s="21">
        <v>4.3</v>
      </c>
      <c r="L285" s="21">
        <v>4.7</v>
      </c>
      <c r="M285" s="21">
        <v>79.2</v>
      </c>
      <c r="O285" s="21">
        <v>5.5</v>
      </c>
      <c r="P285" s="21">
        <v>0.8</v>
      </c>
      <c r="Q285" s="21">
        <v>4.7</v>
      </c>
      <c r="R285" s="21">
        <v>9.8000000000000007</v>
      </c>
      <c r="S285" s="2">
        <v>100</v>
      </c>
      <c r="U285" s="21">
        <v>52</v>
      </c>
      <c r="V285" s="21">
        <v>25.9</v>
      </c>
      <c r="W285" s="21">
        <v>3.9</v>
      </c>
      <c r="X285" s="21">
        <v>17.899999999999999</v>
      </c>
      <c r="Y285" s="21">
        <v>0.3</v>
      </c>
      <c r="Z285" s="2">
        <v>100</v>
      </c>
      <c r="AB285" s="21">
        <v>48.8</v>
      </c>
      <c r="AC285" s="21">
        <v>43.9</v>
      </c>
      <c r="AD285" s="21">
        <v>5.0999999999999996</v>
      </c>
      <c r="AE285" s="21">
        <v>2.1</v>
      </c>
      <c r="AF285" s="2">
        <v>100</v>
      </c>
    </row>
    <row r="286" spans="1:32">
      <c r="A286" s="20">
        <v>2010</v>
      </c>
      <c r="B286" s="25">
        <v>6</v>
      </c>
      <c r="C286" s="23"/>
      <c r="D286" s="22">
        <v>170500</v>
      </c>
      <c r="E286" s="22">
        <v>11000</v>
      </c>
      <c r="F286" s="22">
        <v>39200</v>
      </c>
      <c r="G286" s="22">
        <v>142400</v>
      </c>
      <c r="H286" s="48"/>
      <c r="I286" s="21">
        <v>64.2</v>
      </c>
      <c r="J286" s="21">
        <v>4</v>
      </c>
      <c r="K286" s="21">
        <v>4.0999999999999996</v>
      </c>
      <c r="L286" s="21">
        <v>4.5</v>
      </c>
      <c r="M286" s="21">
        <v>76.8</v>
      </c>
      <c r="O286" s="21">
        <v>5.8</v>
      </c>
      <c r="P286" s="21">
        <v>1</v>
      </c>
      <c r="Q286" s="21">
        <v>4.9000000000000004</v>
      </c>
      <c r="R286" s="21">
        <v>11.5</v>
      </c>
      <c r="S286" s="2">
        <v>100</v>
      </c>
      <c r="U286" s="21">
        <v>54.1</v>
      </c>
      <c r="V286" s="21">
        <v>27.9</v>
      </c>
      <c r="W286" s="21">
        <v>5</v>
      </c>
      <c r="X286" s="21">
        <v>12.5</v>
      </c>
      <c r="Y286" s="21">
        <v>0.5</v>
      </c>
      <c r="Z286" s="2">
        <v>100</v>
      </c>
      <c r="AB286" s="21">
        <v>49.7</v>
      </c>
      <c r="AC286" s="21">
        <v>41.3</v>
      </c>
      <c r="AD286" s="21">
        <v>6.9</v>
      </c>
      <c r="AE286" s="21">
        <v>2.1</v>
      </c>
      <c r="AF286" s="2">
        <v>100</v>
      </c>
    </row>
    <row r="287" spans="1:32">
      <c r="A287" s="20"/>
      <c r="B287" s="23"/>
      <c r="C287" s="23"/>
      <c r="D287" s="23"/>
      <c r="E287" s="23"/>
      <c r="F287" s="23"/>
      <c r="G287" s="23"/>
    </row>
    <row r="288" spans="1:32" ht="15">
      <c r="B288" s="365" t="s">
        <v>42</v>
      </c>
      <c r="C288" s="365"/>
      <c r="D288" s="365"/>
      <c r="E288" s="365"/>
      <c r="F288" s="365"/>
      <c r="G288" s="365"/>
      <c r="H288" s="365"/>
      <c r="I288" s="365"/>
      <c r="J288" s="365"/>
      <c r="K288" s="365"/>
      <c r="L288" s="365"/>
      <c r="M288" s="365"/>
      <c r="N288" s="365"/>
      <c r="O288" s="365"/>
      <c r="P288" s="365"/>
      <c r="Q288" s="365"/>
      <c r="R288" s="365"/>
      <c r="S288" s="365"/>
      <c r="T288" s="365"/>
      <c r="U288" s="365"/>
      <c r="V288" s="365"/>
      <c r="W288" s="365"/>
      <c r="X288" s="365"/>
      <c r="Y288" s="365"/>
      <c r="Z288" s="365"/>
      <c r="AA288" s="365"/>
      <c r="AB288" s="365"/>
      <c r="AC288" s="365"/>
      <c r="AD288" s="365"/>
      <c r="AE288" s="365"/>
      <c r="AF288" s="365"/>
    </row>
    <row r="289" spans="1:32">
      <c r="A289" s="20"/>
      <c r="B289" s="23"/>
      <c r="C289" s="23"/>
      <c r="D289" s="23"/>
      <c r="E289" s="23"/>
      <c r="F289" s="23"/>
      <c r="G289" s="23"/>
      <c r="I289" s="25"/>
      <c r="J289" s="25"/>
      <c r="K289" s="25"/>
      <c r="L289" s="25"/>
      <c r="M289" s="25"/>
      <c r="N289" s="25"/>
      <c r="O289" s="25"/>
      <c r="P289" s="25"/>
      <c r="Q289" s="25"/>
      <c r="R289" s="25"/>
    </row>
    <row r="290" spans="1:32">
      <c r="A290" s="20">
        <v>1979</v>
      </c>
      <c r="B290" s="25">
        <v>3.4</v>
      </c>
      <c r="C290" s="23"/>
      <c r="D290" s="22">
        <v>160900</v>
      </c>
      <c r="E290" s="22">
        <v>3800</v>
      </c>
      <c r="F290" s="22">
        <v>44700</v>
      </c>
      <c r="G290" s="22">
        <v>120100</v>
      </c>
      <c r="H290" s="48"/>
      <c r="I290" s="21">
        <v>58</v>
      </c>
      <c r="J290" s="21">
        <v>0</v>
      </c>
      <c r="K290" s="21">
        <v>1.8</v>
      </c>
      <c r="L290" s="21">
        <v>2.1</v>
      </c>
      <c r="M290" s="21">
        <v>61.9</v>
      </c>
      <c r="O290" s="21">
        <v>17.7</v>
      </c>
      <c r="P290" s="21">
        <v>6.4</v>
      </c>
      <c r="Q290" s="21">
        <v>10.6</v>
      </c>
      <c r="R290" s="21">
        <v>3.3</v>
      </c>
      <c r="S290" s="2">
        <v>100</v>
      </c>
      <c r="U290" s="21">
        <v>64.8</v>
      </c>
      <c r="V290" s="21">
        <v>16.2</v>
      </c>
      <c r="W290" s="21">
        <v>1.7</v>
      </c>
      <c r="X290" s="21">
        <v>16.3</v>
      </c>
      <c r="Y290" s="21">
        <v>1</v>
      </c>
      <c r="Z290" s="2">
        <v>100</v>
      </c>
      <c r="AB290" s="21">
        <v>62</v>
      </c>
      <c r="AC290" s="21">
        <v>16.3</v>
      </c>
      <c r="AD290" s="21">
        <v>19.399999999999999</v>
      </c>
      <c r="AE290" s="21">
        <v>2.2999999999999998</v>
      </c>
      <c r="AF290" s="2">
        <v>100</v>
      </c>
    </row>
    <row r="291" spans="1:32">
      <c r="A291" s="20">
        <v>1980</v>
      </c>
      <c r="B291" s="25">
        <v>3.5</v>
      </c>
      <c r="C291" s="23"/>
      <c r="D291" s="22">
        <v>155200</v>
      </c>
      <c r="E291" s="22">
        <v>3900</v>
      </c>
      <c r="F291" s="22">
        <v>43600</v>
      </c>
      <c r="G291" s="22">
        <v>115500</v>
      </c>
      <c r="H291" s="48"/>
      <c r="I291" s="21">
        <v>59.7</v>
      </c>
      <c r="J291" s="21">
        <v>0</v>
      </c>
      <c r="K291" s="21">
        <v>1.6</v>
      </c>
      <c r="L291" s="21">
        <v>2.2999999999999998</v>
      </c>
      <c r="M291" s="21">
        <v>63.6</v>
      </c>
      <c r="O291" s="21">
        <v>18.7</v>
      </c>
      <c r="P291" s="21">
        <v>5.5</v>
      </c>
      <c r="Q291" s="21">
        <v>8.6</v>
      </c>
      <c r="R291" s="21">
        <v>3.5</v>
      </c>
      <c r="S291" s="2">
        <v>100</v>
      </c>
      <c r="U291" s="21">
        <v>68.599999999999994</v>
      </c>
      <c r="V291" s="21">
        <v>17.2</v>
      </c>
      <c r="W291" s="21">
        <v>0.9</v>
      </c>
      <c r="X291" s="21">
        <v>12.4</v>
      </c>
      <c r="Y291" s="21">
        <v>0.8</v>
      </c>
      <c r="Z291" s="2">
        <v>100</v>
      </c>
      <c r="AB291" s="21">
        <v>65.3</v>
      </c>
      <c r="AC291" s="21">
        <v>17.100000000000001</v>
      </c>
      <c r="AD291" s="21">
        <v>15.5</v>
      </c>
      <c r="AE291" s="21">
        <v>2.1</v>
      </c>
      <c r="AF291" s="2">
        <v>100</v>
      </c>
    </row>
    <row r="292" spans="1:32">
      <c r="A292" s="20">
        <v>1981</v>
      </c>
      <c r="B292" s="25">
        <v>3.7</v>
      </c>
      <c r="C292" s="23"/>
      <c r="D292" s="22">
        <v>153100</v>
      </c>
      <c r="E292" s="22">
        <v>4200</v>
      </c>
      <c r="F292" s="22">
        <v>42900</v>
      </c>
      <c r="G292" s="22">
        <v>114400</v>
      </c>
      <c r="H292" s="48"/>
      <c r="I292" s="21">
        <v>59.6</v>
      </c>
      <c r="J292" s="21">
        <v>0</v>
      </c>
      <c r="K292" s="21">
        <v>1.7</v>
      </c>
      <c r="L292" s="21">
        <v>2.5</v>
      </c>
      <c r="M292" s="21">
        <v>63.8</v>
      </c>
      <c r="O292" s="21">
        <v>20.7</v>
      </c>
      <c r="P292" s="21">
        <v>4.9000000000000004</v>
      </c>
      <c r="Q292" s="21">
        <v>7.2</v>
      </c>
      <c r="R292" s="21">
        <v>3.4</v>
      </c>
      <c r="S292" s="2">
        <v>100</v>
      </c>
      <c r="U292" s="21">
        <v>67.599999999999994</v>
      </c>
      <c r="V292" s="21">
        <v>19.100000000000001</v>
      </c>
      <c r="W292" s="21">
        <v>1.3</v>
      </c>
      <c r="X292" s="21">
        <v>11.3</v>
      </c>
      <c r="Y292" s="21">
        <v>0.7</v>
      </c>
      <c r="Z292" s="2">
        <v>100</v>
      </c>
      <c r="AB292" s="21">
        <v>66.8</v>
      </c>
      <c r="AC292" s="21">
        <v>19.100000000000001</v>
      </c>
      <c r="AD292" s="21">
        <v>12.4</v>
      </c>
      <c r="AE292" s="21">
        <v>1.7</v>
      </c>
      <c r="AF292" s="2">
        <v>100</v>
      </c>
    </row>
    <row r="293" spans="1:32">
      <c r="A293" s="20">
        <v>1982</v>
      </c>
      <c r="B293" s="25">
        <v>3.7</v>
      </c>
      <c r="C293" s="23"/>
      <c r="D293" s="22">
        <v>153200</v>
      </c>
      <c r="E293" s="22">
        <v>4900</v>
      </c>
      <c r="F293" s="22">
        <v>38900</v>
      </c>
      <c r="G293" s="22">
        <v>119200</v>
      </c>
      <c r="H293" s="48"/>
      <c r="I293" s="21">
        <v>61.9</v>
      </c>
      <c r="J293" s="21">
        <v>0</v>
      </c>
      <c r="K293" s="21">
        <v>1.9</v>
      </c>
      <c r="L293" s="21">
        <v>2.8</v>
      </c>
      <c r="M293" s="21">
        <v>66.599999999999994</v>
      </c>
      <c r="O293" s="21">
        <v>18.8</v>
      </c>
      <c r="P293" s="21">
        <v>3.9</v>
      </c>
      <c r="Q293" s="21">
        <v>6.5</v>
      </c>
      <c r="R293" s="21">
        <v>4.2</v>
      </c>
      <c r="S293" s="2">
        <v>100</v>
      </c>
      <c r="U293" s="21">
        <v>68.400000000000006</v>
      </c>
      <c r="V293" s="21">
        <v>19.8</v>
      </c>
      <c r="W293" s="21">
        <v>0.9</v>
      </c>
      <c r="X293" s="21">
        <v>10.6</v>
      </c>
      <c r="Y293" s="21">
        <v>0.3</v>
      </c>
      <c r="Z293" s="2">
        <v>100</v>
      </c>
      <c r="AB293" s="21">
        <v>67.599999999999994</v>
      </c>
      <c r="AC293" s="21">
        <v>22.8</v>
      </c>
      <c r="AD293" s="21">
        <v>7.8</v>
      </c>
      <c r="AE293" s="21">
        <v>1.8</v>
      </c>
      <c r="AF293" s="2">
        <v>100</v>
      </c>
    </row>
    <row r="294" spans="1:32">
      <c r="A294" s="20">
        <v>1983</v>
      </c>
      <c r="B294" s="25">
        <v>3.7</v>
      </c>
      <c r="C294" s="23"/>
      <c r="D294" s="22">
        <v>158400</v>
      </c>
      <c r="E294" s="22">
        <v>4500</v>
      </c>
      <c r="F294" s="22">
        <v>38400</v>
      </c>
      <c r="G294" s="22">
        <v>124500</v>
      </c>
      <c r="H294" s="48"/>
      <c r="I294" s="21">
        <v>61</v>
      </c>
      <c r="J294" s="21">
        <v>0</v>
      </c>
      <c r="K294" s="21">
        <v>2</v>
      </c>
      <c r="L294" s="21">
        <v>2.8</v>
      </c>
      <c r="M294" s="21">
        <v>65.8</v>
      </c>
      <c r="O294" s="21">
        <v>17.2</v>
      </c>
      <c r="P294" s="21">
        <v>6.2</v>
      </c>
      <c r="Q294" s="21">
        <v>6.7</v>
      </c>
      <c r="R294" s="21">
        <v>4.0999999999999996</v>
      </c>
      <c r="S294" s="2">
        <v>100</v>
      </c>
      <c r="U294" s="21">
        <v>69.5</v>
      </c>
      <c r="V294" s="21">
        <v>18.7</v>
      </c>
      <c r="W294" s="21">
        <v>0.8</v>
      </c>
      <c r="X294" s="21">
        <v>10.3</v>
      </c>
      <c r="Y294" s="21">
        <v>0.6</v>
      </c>
      <c r="Z294" s="2">
        <v>100</v>
      </c>
      <c r="AB294" s="21">
        <v>63</v>
      </c>
      <c r="AC294" s="21">
        <v>24.4</v>
      </c>
      <c r="AD294" s="21">
        <v>10.5</v>
      </c>
      <c r="AE294" s="21">
        <v>2.2000000000000002</v>
      </c>
      <c r="AF294" s="2">
        <v>100</v>
      </c>
    </row>
    <row r="295" spans="1:32">
      <c r="A295" s="20">
        <v>1984</v>
      </c>
      <c r="B295" s="25">
        <v>3.6</v>
      </c>
      <c r="C295" s="23"/>
      <c r="D295" s="22">
        <v>172200</v>
      </c>
      <c r="E295" s="22">
        <v>4500</v>
      </c>
      <c r="F295" s="22">
        <v>41800</v>
      </c>
      <c r="G295" s="22">
        <v>134900</v>
      </c>
      <c r="H295" s="48"/>
      <c r="I295" s="21">
        <v>59.9</v>
      </c>
      <c r="J295" s="21">
        <v>0.4</v>
      </c>
      <c r="K295" s="21">
        <v>1.7</v>
      </c>
      <c r="L295" s="21">
        <v>2.8</v>
      </c>
      <c r="M295" s="21">
        <v>64.900000000000006</v>
      </c>
      <c r="O295" s="21">
        <v>16.8</v>
      </c>
      <c r="P295" s="21">
        <v>5.7</v>
      </c>
      <c r="Q295" s="21">
        <v>8.5</v>
      </c>
      <c r="R295" s="21">
        <v>4.0999999999999996</v>
      </c>
      <c r="S295" s="2">
        <v>100</v>
      </c>
      <c r="U295" s="21">
        <v>69.900000000000006</v>
      </c>
      <c r="V295" s="21">
        <v>17.899999999999999</v>
      </c>
      <c r="W295" s="21">
        <v>1.1000000000000001</v>
      </c>
      <c r="X295" s="21">
        <v>10.3</v>
      </c>
      <c r="Y295" s="21">
        <v>0.7</v>
      </c>
      <c r="Z295" s="2">
        <v>100</v>
      </c>
      <c r="AB295" s="21">
        <v>61.7</v>
      </c>
      <c r="AC295" s="21">
        <v>24.5</v>
      </c>
      <c r="AD295" s="21">
        <v>11.3</v>
      </c>
      <c r="AE295" s="21">
        <v>2.4</v>
      </c>
      <c r="AF295" s="2">
        <v>100</v>
      </c>
    </row>
    <row r="296" spans="1:32">
      <c r="A296" s="20">
        <v>1985</v>
      </c>
      <c r="B296" s="25">
        <v>3.8</v>
      </c>
      <c r="C296" s="23"/>
      <c r="D296" s="22">
        <v>173700</v>
      </c>
      <c r="E296" s="22">
        <v>5000</v>
      </c>
      <c r="F296" s="22">
        <v>42300</v>
      </c>
      <c r="G296" s="22">
        <v>136300</v>
      </c>
      <c r="H296" s="48"/>
      <c r="I296" s="21">
        <v>59.8</v>
      </c>
      <c r="J296" s="21">
        <v>0.6</v>
      </c>
      <c r="K296" s="21">
        <v>1.9</v>
      </c>
      <c r="L296" s="21">
        <v>2.9</v>
      </c>
      <c r="M296" s="21">
        <v>65.2</v>
      </c>
      <c r="O296" s="21">
        <v>16.399999999999999</v>
      </c>
      <c r="P296" s="21">
        <v>7.4</v>
      </c>
      <c r="Q296" s="21">
        <v>7.1</v>
      </c>
      <c r="R296" s="21">
        <v>4</v>
      </c>
      <c r="S296" s="2">
        <v>100</v>
      </c>
      <c r="U296" s="21">
        <v>71.2</v>
      </c>
      <c r="V296" s="21">
        <v>18.899999999999999</v>
      </c>
      <c r="W296" s="21">
        <v>1</v>
      </c>
      <c r="X296" s="21">
        <v>8.1999999999999993</v>
      </c>
      <c r="Y296" s="21">
        <v>0.6</v>
      </c>
      <c r="Z296" s="2">
        <v>100</v>
      </c>
      <c r="AB296" s="21">
        <v>61.6</v>
      </c>
      <c r="AC296" s="21">
        <v>25.1</v>
      </c>
      <c r="AD296" s="21">
        <v>10.8</v>
      </c>
      <c r="AE296" s="21">
        <v>2.4</v>
      </c>
      <c r="AF296" s="2">
        <v>100</v>
      </c>
    </row>
    <row r="297" spans="1:32">
      <c r="A297" s="20">
        <v>1986</v>
      </c>
      <c r="B297" s="25">
        <v>3.8</v>
      </c>
      <c r="C297" s="23"/>
      <c r="D297" s="22">
        <v>190200</v>
      </c>
      <c r="E297" s="22">
        <v>5200</v>
      </c>
      <c r="F297" s="22">
        <v>46100</v>
      </c>
      <c r="G297" s="22">
        <v>149200</v>
      </c>
      <c r="H297" s="48"/>
      <c r="I297" s="21">
        <v>57</v>
      </c>
      <c r="J297" s="21">
        <v>0.6</v>
      </c>
      <c r="K297" s="21">
        <v>1.8</v>
      </c>
      <c r="L297" s="21">
        <v>2.8</v>
      </c>
      <c r="M297" s="21">
        <v>62.2</v>
      </c>
      <c r="O297" s="21">
        <v>14.8</v>
      </c>
      <c r="P297" s="21">
        <v>11.3</v>
      </c>
      <c r="Q297" s="21">
        <v>7.6</v>
      </c>
      <c r="R297" s="21">
        <v>4.2</v>
      </c>
      <c r="S297" s="2">
        <v>100</v>
      </c>
      <c r="U297" s="21">
        <v>67.3</v>
      </c>
      <c r="V297" s="21">
        <v>21.8</v>
      </c>
      <c r="W297" s="21">
        <v>0.9</v>
      </c>
      <c r="X297" s="21">
        <v>9.5</v>
      </c>
      <c r="Y297" s="21">
        <v>0.5</v>
      </c>
      <c r="Z297" s="2">
        <v>100</v>
      </c>
      <c r="AB297" s="21">
        <v>62.5</v>
      </c>
      <c r="AC297" s="21">
        <v>24.3</v>
      </c>
      <c r="AD297" s="21">
        <v>10.9</v>
      </c>
      <c r="AE297" s="21">
        <v>2.2999999999999998</v>
      </c>
      <c r="AF297" s="2">
        <v>100</v>
      </c>
    </row>
    <row r="298" spans="1:32">
      <c r="A298" s="20">
        <v>1987</v>
      </c>
      <c r="B298" s="25">
        <v>3.8</v>
      </c>
      <c r="C298" s="23"/>
      <c r="D298" s="22">
        <v>188200</v>
      </c>
      <c r="E298" s="22">
        <v>5300</v>
      </c>
      <c r="F298" s="22">
        <v>50200</v>
      </c>
      <c r="G298" s="22">
        <v>143300</v>
      </c>
      <c r="H298" s="48"/>
      <c r="I298" s="21">
        <v>58.7</v>
      </c>
      <c r="J298" s="21">
        <v>0.7</v>
      </c>
      <c r="K298" s="21">
        <v>2.1</v>
      </c>
      <c r="L298" s="21">
        <v>2.9</v>
      </c>
      <c r="M298" s="21">
        <v>64.5</v>
      </c>
      <c r="O298" s="21">
        <v>16.899999999999999</v>
      </c>
      <c r="P298" s="21">
        <v>6.1</v>
      </c>
      <c r="Q298" s="21">
        <v>8.4</v>
      </c>
      <c r="R298" s="21">
        <v>4.0999999999999996</v>
      </c>
      <c r="S298" s="2">
        <v>100</v>
      </c>
      <c r="U298" s="21">
        <v>68.599999999999994</v>
      </c>
      <c r="V298" s="21">
        <v>21.8</v>
      </c>
      <c r="W298" s="21">
        <v>1.2</v>
      </c>
      <c r="X298" s="21">
        <v>7.8</v>
      </c>
      <c r="Y298" s="21">
        <v>0.6</v>
      </c>
      <c r="Z298" s="2">
        <v>100</v>
      </c>
      <c r="AB298" s="21">
        <v>61.2</v>
      </c>
      <c r="AC298" s="21">
        <v>23.2</v>
      </c>
      <c r="AD298" s="21">
        <v>13.5</v>
      </c>
      <c r="AE298" s="21">
        <v>2</v>
      </c>
      <c r="AF298" s="2">
        <v>100</v>
      </c>
    </row>
    <row r="299" spans="1:32">
      <c r="A299" s="20">
        <v>1988</v>
      </c>
      <c r="B299" s="25">
        <v>3.9</v>
      </c>
      <c r="C299" s="23"/>
      <c r="D299" s="22">
        <v>195300</v>
      </c>
      <c r="E299" s="22">
        <v>5300</v>
      </c>
      <c r="F299" s="22">
        <v>51100</v>
      </c>
      <c r="G299" s="22">
        <v>149500</v>
      </c>
      <c r="H299" s="48"/>
      <c r="I299" s="21">
        <v>58</v>
      </c>
      <c r="J299" s="21">
        <v>0.8</v>
      </c>
      <c r="K299" s="21">
        <v>2.2000000000000002</v>
      </c>
      <c r="L299" s="21">
        <v>2.9</v>
      </c>
      <c r="M299" s="21">
        <v>63.9</v>
      </c>
      <c r="O299" s="21">
        <v>16.600000000000001</v>
      </c>
      <c r="P299" s="21">
        <v>5.0999999999999996</v>
      </c>
      <c r="Q299" s="21">
        <v>9.6</v>
      </c>
      <c r="R299" s="21">
        <v>4.7</v>
      </c>
      <c r="S299" s="2">
        <v>100</v>
      </c>
      <c r="U299" s="21">
        <v>69.400000000000006</v>
      </c>
      <c r="V299" s="21">
        <v>20.7</v>
      </c>
      <c r="W299" s="21">
        <v>1</v>
      </c>
      <c r="X299" s="21">
        <v>8.3000000000000007</v>
      </c>
      <c r="Y299" s="21">
        <v>0.5</v>
      </c>
      <c r="Z299" s="2">
        <v>100</v>
      </c>
      <c r="AB299" s="21">
        <v>60.9</v>
      </c>
      <c r="AC299" s="21">
        <v>24.2</v>
      </c>
      <c r="AD299" s="21">
        <v>13</v>
      </c>
      <c r="AE299" s="21">
        <v>2</v>
      </c>
      <c r="AF299" s="2">
        <v>100</v>
      </c>
    </row>
    <row r="300" spans="1:32">
      <c r="A300" s="20">
        <v>1989</v>
      </c>
      <c r="B300" s="25">
        <v>3.9</v>
      </c>
      <c r="C300" s="23"/>
      <c r="D300" s="22">
        <v>198500</v>
      </c>
      <c r="E300" s="22">
        <v>5600</v>
      </c>
      <c r="F300" s="22">
        <v>51600</v>
      </c>
      <c r="G300" s="22">
        <v>152500</v>
      </c>
      <c r="H300" s="48"/>
      <c r="I300" s="21">
        <v>57.7</v>
      </c>
      <c r="J300" s="21">
        <v>0.9</v>
      </c>
      <c r="K300" s="21">
        <v>2.2000000000000002</v>
      </c>
      <c r="L300" s="21">
        <v>2.9</v>
      </c>
      <c r="M300" s="21">
        <v>63.7</v>
      </c>
      <c r="O300" s="21">
        <v>17.399999999999999</v>
      </c>
      <c r="P300" s="21">
        <v>4.8</v>
      </c>
      <c r="Q300" s="21">
        <v>9</v>
      </c>
      <c r="R300" s="21">
        <v>5.0999999999999996</v>
      </c>
      <c r="S300" s="2">
        <v>100</v>
      </c>
      <c r="U300" s="21">
        <v>68.3</v>
      </c>
      <c r="V300" s="21">
        <v>20.8</v>
      </c>
      <c r="W300" s="21">
        <v>1</v>
      </c>
      <c r="X300" s="21">
        <v>9.4</v>
      </c>
      <c r="Y300" s="21">
        <v>0.5</v>
      </c>
      <c r="Z300" s="2">
        <v>100</v>
      </c>
      <c r="AB300" s="21">
        <v>61.5</v>
      </c>
      <c r="AC300" s="21">
        <v>23.9</v>
      </c>
      <c r="AD300" s="21">
        <v>12.6</v>
      </c>
      <c r="AE300" s="21">
        <v>1.9</v>
      </c>
      <c r="AF300" s="2">
        <v>100</v>
      </c>
    </row>
    <row r="301" spans="1:32">
      <c r="A301" s="20">
        <v>1990</v>
      </c>
      <c r="B301" s="25">
        <v>4</v>
      </c>
      <c r="C301" s="23"/>
      <c r="D301" s="22">
        <v>193000</v>
      </c>
      <c r="E301" s="22">
        <v>5800</v>
      </c>
      <c r="F301" s="22">
        <v>50100</v>
      </c>
      <c r="G301" s="22">
        <v>148700</v>
      </c>
      <c r="H301" s="48"/>
      <c r="I301" s="21">
        <v>59</v>
      </c>
      <c r="J301" s="21">
        <v>0.9</v>
      </c>
      <c r="K301" s="21">
        <v>2.2999999999999998</v>
      </c>
      <c r="L301" s="21">
        <v>3.1</v>
      </c>
      <c r="M301" s="21">
        <v>65.3</v>
      </c>
      <c r="O301" s="21">
        <v>16.899999999999999</v>
      </c>
      <c r="P301" s="21">
        <v>3.4</v>
      </c>
      <c r="Q301" s="21">
        <v>9.4</v>
      </c>
      <c r="R301" s="21">
        <v>5</v>
      </c>
      <c r="S301" s="2">
        <v>100</v>
      </c>
      <c r="U301" s="21">
        <v>64.099999999999994</v>
      </c>
      <c r="V301" s="21">
        <v>20.9</v>
      </c>
      <c r="W301" s="21">
        <v>1.7</v>
      </c>
      <c r="X301" s="21">
        <v>12.8</v>
      </c>
      <c r="Y301" s="21">
        <v>0.5</v>
      </c>
      <c r="Z301" s="2">
        <v>100</v>
      </c>
      <c r="AB301" s="21">
        <v>60.7</v>
      </c>
      <c r="AC301" s="21">
        <v>25.6</v>
      </c>
      <c r="AD301" s="21">
        <v>11.8</v>
      </c>
      <c r="AE301" s="21">
        <v>1.9</v>
      </c>
      <c r="AF301" s="2">
        <v>100</v>
      </c>
    </row>
    <row r="302" spans="1:32">
      <c r="A302" s="20">
        <v>1991</v>
      </c>
      <c r="B302" s="25">
        <v>4.0999999999999996</v>
      </c>
      <c r="C302" s="23"/>
      <c r="D302" s="22">
        <v>189400</v>
      </c>
      <c r="E302" s="22">
        <v>5500</v>
      </c>
      <c r="F302" s="22">
        <v>49400</v>
      </c>
      <c r="G302" s="22">
        <v>145500</v>
      </c>
      <c r="H302" s="48"/>
      <c r="I302" s="21">
        <v>59.9</v>
      </c>
      <c r="J302" s="21">
        <v>1</v>
      </c>
      <c r="K302" s="21">
        <v>2.4</v>
      </c>
      <c r="L302" s="21">
        <v>3.3</v>
      </c>
      <c r="M302" s="21">
        <v>66.5</v>
      </c>
      <c r="O302" s="21">
        <v>15.1</v>
      </c>
      <c r="P302" s="21">
        <v>3.2</v>
      </c>
      <c r="Q302" s="21">
        <v>9.6</v>
      </c>
      <c r="R302" s="21">
        <v>5.5</v>
      </c>
      <c r="S302" s="2">
        <v>100</v>
      </c>
      <c r="U302" s="21">
        <v>66.400000000000006</v>
      </c>
      <c r="V302" s="21">
        <v>20.9</v>
      </c>
      <c r="W302" s="21">
        <v>1.7</v>
      </c>
      <c r="X302" s="21">
        <v>10.3</v>
      </c>
      <c r="Y302" s="21">
        <v>0.6</v>
      </c>
      <c r="Z302" s="2">
        <v>100</v>
      </c>
      <c r="AB302" s="21">
        <v>59.3</v>
      </c>
      <c r="AC302" s="21">
        <v>28.3</v>
      </c>
      <c r="AD302" s="21">
        <v>10.199999999999999</v>
      </c>
      <c r="AE302" s="21">
        <v>2.1</v>
      </c>
      <c r="AF302" s="2">
        <v>100</v>
      </c>
    </row>
    <row r="303" spans="1:32">
      <c r="A303" s="20">
        <v>1992</v>
      </c>
      <c r="B303" s="25">
        <v>4.0999999999999996</v>
      </c>
      <c r="C303" s="23"/>
      <c r="D303" s="22">
        <v>196400</v>
      </c>
      <c r="E303" s="22">
        <v>5900</v>
      </c>
      <c r="F303" s="22">
        <v>51800</v>
      </c>
      <c r="G303" s="22">
        <v>150600</v>
      </c>
      <c r="H303" s="48"/>
      <c r="I303" s="21">
        <v>60</v>
      </c>
      <c r="J303" s="21">
        <v>1.2</v>
      </c>
      <c r="K303" s="21">
        <v>2.6</v>
      </c>
      <c r="L303" s="21">
        <v>3.4</v>
      </c>
      <c r="M303" s="21">
        <v>67.2</v>
      </c>
      <c r="O303" s="21">
        <v>14</v>
      </c>
      <c r="P303" s="21">
        <v>3.4</v>
      </c>
      <c r="Q303" s="21">
        <v>9.9</v>
      </c>
      <c r="R303" s="21">
        <v>5.5</v>
      </c>
      <c r="S303" s="2">
        <v>100</v>
      </c>
      <c r="U303" s="21">
        <v>63.7</v>
      </c>
      <c r="V303" s="21">
        <v>22.1</v>
      </c>
      <c r="W303" s="21">
        <v>1.6</v>
      </c>
      <c r="X303" s="21">
        <v>12.2</v>
      </c>
      <c r="Y303" s="21">
        <v>0.4</v>
      </c>
      <c r="Z303" s="2">
        <v>100</v>
      </c>
      <c r="AB303" s="21">
        <v>58.6</v>
      </c>
      <c r="AC303" s="21">
        <v>27.4</v>
      </c>
      <c r="AD303" s="21">
        <v>11.8</v>
      </c>
      <c r="AE303" s="21">
        <v>2.2000000000000002</v>
      </c>
      <c r="AF303" s="2">
        <v>100</v>
      </c>
    </row>
    <row r="304" spans="1:32">
      <c r="A304" s="20">
        <v>1993</v>
      </c>
      <c r="B304" s="25">
        <v>4.0999999999999996</v>
      </c>
      <c r="C304" s="23"/>
      <c r="D304" s="22">
        <v>197400</v>
      </c>
      <c r="E304" s="22">
        <v>5900</v>
      </c>
      <c r="F304" s="22">
        <v>53500</v>
      </c>
      <c r="G304" s="22">
        <v>149800</v>
      </c>
      <c r="H304" s="48"/>
      <c r="I304" s="21">
        <v>60</v>
      </c>
      <c r="J304" s="21">
        <v>1.3</v>
      </c>
      <c r="K304" s="21">
        <v>2.8</v>
      </c>
      <c r="L304" s="21">
        <v>3.3</v>
      </c>
      <c r="M304" s="21">
        <v>67.400000000000006</v>
      </c>
      <c r="O304" s="21">
        <v>13.2</v>
      </c>
      <c r="P304" s="21">
        <v>3.9</v>
      </c>
      <c r="Q304" s="21">
        <v>10</v>
      </c>
      <c r="R304" s="21">
        <v>5.4</v>
      </c>
      <c r="S304" s="2">
        <v>100</v>
      </c>
      <c r="U304" s="21">
        <v>62.6</v>
      </c>
      <c r="V304" s="21">
        <v>22.2</v>
      </c>
      <c r="W304" s="21">
        <v>1.8</v>
      </c>
      <c r="X304" s="21">
        <v>12.9</v>
      </c>
      <c r="Y304" s="21">
        <v>0.5</v>
      </c>
      <c r="Z304" s="2">
        <v>100</v>
      </c>
      <c r="AB304" s="21">
        <v>57.6</v>
      </c>
      <c r="AC304" s="21">
        <v>27.7</v>
      </c>
      <c r="AD304" s="21">
        <v>12.4</v>
      </c>
      <c r="AE304" s="21">
        <v>2.2999999999999998</v>
      </c>
      <c r="AF304" s="2">
        <v>100</v>
      </c>
    </row>
    <row r="305" spans="1:32">
      <c r="A305" s="20">
        <v>1994</v>
      </c>
      <c r="B305" s="25">
        <v>4.0999999999999996</v>
      </c>
      <c r="C305" s="23"/>
      <c r="D305" s="22">
        <v>200900</v>
      </c>
      <c r="E305" s="22">
        <v>7000</v>
      </c>
      <c r="F305" s="22">
        <v>55600</v>
      </c>
      <c r="G305" s="22">
        <v>152300</v>
      </c>
      <c r="H305" s="48"/>
      <c r="I305" s="21">
        <v>59.7</v>
      </c>
      <c r="J305" s="21">
        <v>1.3</v>
      </c>
      <c r="K305" s="21">
        <v>3.1</v>
      </c>
      <c r="L305" s="21">
        <v>3.3</v>
      </c>
      <c r="M305" s="21">
        <v>67.5</v>
      </c>
      <c r="O305" s="21">
        <v>12.5</v>
      </c>
      <c r="P305" s="21">
        <v>3.5</v>
      </c>
      <c r="Q305" s="21">
        <v>10.4</v>
      </c>
      <c r="R305" s="21">
        <v>6.1</v>
      </c>
      <c r="S305" s="2">
        <v>100</v>
      </c>
      <c r="U305" s="21">
        <v>56.9</v>
      </c>
      <c r="V305" s="21">
        <v>23.1</v>
      </c>
      <c r="W305" s="21">
        <v>3</v>
      </c>
      <c r="X305" s="21">
        <v>16.399999999999999</v>
      </c>
      <c r="Y305" s="21">
        <v>0.5</v>
      </c>
      <c r="Z305" s="2">
        <v>100</v>
      </c>
      <c r="AB305" s="21">
        <v>57.8</v>
      </c>
      <c r="AC305" s="21">
        <v>27.4</v>
      </c>
      <c r="AD305" s="21">
        <v>12.5</v>
      </c>
      <c r="AE305" s="21">
        <v>2.2999999999999998</v>
      </c>
      <c r="AF305" s="2">
        <v>100</v>
      </c>
    </row>
    <row r="306" spans="1:32">
      <c r="A306" s="20">
        <v>1995</v>
      </c>
      <c r="B306" s="25">
        <v>4.2</v>
      </c>
      <c r="C306" s="23"/>
      <c r="D306" s="22">
        <v>212300</v>
      </c>
      <c r="E306" s="22">
        <v>6700</v>
      </c>
      <c r="F306" s="22">
        <v>59500</v>
      </c>
      <c r="G306" s="22">
        <v>159500</v>
      </c>
      <c r="H306" s="48"/>
      <c r="I306" s="21">
        <v>59.1</v>
      </c>
      <c r="J306" s="21">
        <v>1.5</v>
      </c>
      <c r="K306" s="21">
        <v>2.8</v>
      </c>
      <c r="L306" s="21">
        <v>3.3</v>
      </c>
      <c r="M306" s="21">
        <v>66.7</v>
      </c>
      <c r="O306" s="21">
        <v>13.7</v>
      </c>
      <c r="P306" s="21">
        <v>4.0999999999999996</v>
      </c>
      <c r="Q306" s="21">
        <v>10</v>
      </c>
      <c r="R306" s="21">
        <v>5.5</v>
      </c>
      <c r="S306" s="2">
        <v>100</v>
      </c>
      <c r="U306" s="21">
        <v>58.6</v>
      </c>
      <c r="V306" s="21">
        <v>24.3</v>
      </c>
      <c r="W306" s="21">
        <v>2.5</v>
      </c>
      <c r="X306" s="21">
        <v>14.1</v>
      </c>
      <c r="Y306" s="21">
        <v>0.4</v>
      </c>
      <c r="Z306" s="2">
        <v>100</v>
      </c>
      <c r="AB306" s="21">
        <v>58.6</v>
      </c>
      <c r="AC306" s="21">
        <v>25.7</v>
      </c>
      <c r="AD306" s="21">
        <v>13.6</v>
      </c>
      <c r="AE306" s="21">
        <v>2.1</v>
      </c>
      <c r="AF306" s="2">
        <v>100</v>
      </c>
    </row>
    <row r="307" spans="1:32">
      <c r="A307" s="20">
        <v>1996</v>
      </c>
      <c r="B307" s="25">
        <v>4.3</v>
      </c>
      <c r="C307" s="23"/>
      <c r="D307" s="22">
        <v>221100</v>
      </c>
      <c r="E307" s="22">
        <v>7000</v>
      </c>
      <c r="F307" s="22">
        <v>62600</v>
      </c>
      <c r="G307" s="22">
        <v>165500</v>
      </c>
      <c r="H307" s="48"/>
      <c r="I307" s="21">
        <v>57.3</v>
      </c>
      <c r="J307" s="21">
        <v>1.6</v>
      </c>
      <c r="K307" s="21">
        <v>2.6</v>
      </c>
      <c r="L307" s="21">
        <v>3.2</v>
      </c>
      <c r="M307" s="21">
        <v>64.7</v>
      </c>
      <c r="O307" s="21">
        <v>13.5</v>
      </c>
      <c r="P307" s="21">
        <v>5.0999999999999996</v>
      </c>
      <c r="Q307" s="21">
        <v>10.4</v>
      </c>
      <c r="R307" s="21">
        <v>6.2</v>
      </c>
      <c r="S307" s="2">
        <v>100</v>
      </c>
      <c r="U307" s="21">
        <v>60.9</v>
      </c>
      <c r="V307" s="21">
        <v>25.9</v>
      </c>
      <c r="W307" s="21">
        <v>2.6</v>
      </c>
      <c r="X307" s="21">
        <v>10.1</v>
      </c>
      <c r="Y307" s="21">
        <v>0.4</v>
      </c>
      <c r="Z307" s="2">
        <v>100</v>
      </c>
      <c r="AB307" s="21">
        <v>60</v>
      </c>
      <c r="AC307" s="21">
        <v>24.6</v>
      </c>
      <c r="AD307" s="21">
        <v>13.5</v>
      </c>
      <c r="AE307" s="21">
        <v>1.9</v>
      </c>
      <c r="AF307" s="2">
        <v>100</v>
      </c>
    </row>
    <row r="308" spans="1:32">
      <c r="A308" s="20">
        <v>1997</v>
      </c>
      <c r="B308" s="25">
        <v>4.3</v>
      </c>
      <c r="C308" s="23"/>
      <c r="D308" s="22">
        <v>236100</v>
      </c>
      <c r="E308" s="22">
        <v>7500</v>
      </c>
      <c r="F308" s="22">
        <v>67200</v>
      </c>
      <c r="G308" s="22">
        <v>176500</v>
      </c>
      <c r="H308" s="48"/>
      <c r="I308" s="21">
        <v>56.4</v>
      </c>
      <c r="J308" s="21">
        <v>1.4</v>
      </c>
      <c r="K308" s="21">
        <v>2.2000000000000002</v>
      </c>
      <c r="L308" s="21">
        <v>3</v>
      </c>
      <c r="M308" s="21">
        <v>63.1</v>
      </c>
      <c r="O308" s="21">
        <v>13.5</v>
      </c>
      <c r="P308" s="21">
        <v>7</v>
      </c>
      <c r="Q308" s="21">
        <v>10</v>
      </c>
      <c r="R308" s="21">
        <v>6.4</v>
      </c>
      <c r="S308" s="2">
        <v>100</v>
      </c>
      <c r="U308" s="21">
        <v>61.1</v>
      </c>
      <c r="V308" s="21">
        <v>28.8</v>
      </c>
      <c r="W308" s="21">
        <v>1.9</v>
      </c>
      <c r="X308" s="21">
        <v>8</v>
      </c>
      <c r="Y308" s="21">
        <v>0.3</v>
      </c>
      <c r="Z308" s="2">
        <v>100</v>
      </c>
      <c r="AB308" s="21">
        <v>61.2</v>
      </c>
      <c r="AC308" s="21">
        <v>23.5</v>
      </c>
      <c r="AD308" s="21">
        <v>13.3</v>
      </c>
      <c r="AE308" s="21">
        <v>1.9</v>
      </c>
      <c r="AF308" s="2">
        <v>100</v>
      </c>
    </row>
    <row r="309" spans="1:32">
      <c r="A309" s="20">
        <v>1998</v>
      </c>
      <c r="B309" s="25">
        <v>4.3</v>
      </c>
      <c r="C309" s="23"/>
      <c r="D309" s="22">
        <v>250300</v>
      </c>
      <c r="E309" s="22">
        <v>7200</v>
      </c>
      <c r="F309" s="22">
        <v>70600</v>
      </c>
      <c r="G309" s="22">
        <v>186800</v>
      </c>
      <c r="H309" s="48"/>
      <c r="I309" s="21">
        <v>56.1</v>
      </c>
      <c r="J309" s="21">
        <v>1.5</v>
      </c>
      <c r="K309" s="21">
        <v>2.1</v>
      </c>
      <c r="L309" s="21">
        <v>3</v>
      </c>
      <c r="M309" s="21">
        <v>62.6</v>
      </c>
      <c r="O309" s="21">
        <v>12.4</v>
      </c>
      <c r="P309" s="21">
        <v>7.6</v>
      </c>
      <c r="Q309" s="21">
        <v>10.8</v>
      </c>
      <c r="R309" s="21">
        <v>6.6</v>
      </c>
      <c r="S309" s="2">
        <v>100</v>
      </c>
      <c r="U309" s="21">
        <v>62.4</v>
      </c>
      <c r="V309" s="21">
        <v>28.5</v>
      </c>
      <c r="W309" s="21">
        <v>2.2000000000000002</v>
      </c>
      <c r="X309" s="21">
        <v>6.5</v>
      </c>
      <c r="Y309" s="21">
        <v>0.3</v>
      </c>
      <c r="Z309" s="2">
        <v>100</v>
      </c>
      <c r="AB309" s="21">
        <v>62.8</v>
      </c>
      <c r="AC309" s="21">
        <v>23.4</v>
      </c>
      <c r="AD309" s="21">
        <v>11.9</v>
      </c>
      <c r="AE309" s="21">
        <v>1.9</v>
      </c>
      <c r="AF309" s="2">
        <v>100</v>
      </c>
    </row>
    <row r="310" spans="1:32">
      <c r="A310" s="20">
        <v>1999</v>
      </c>
      <c r="B310" s="25">
        <v>4.4000000000000004</v>
      </c>
      <c r="C310" s="23"/>
      <c r="D310" s="22">
        <v>262900</v>
      </c>
      <c r="E310" s="22">
        <v>6800</v>
      </c>
      <c r="F310" s="22">
        <v>75200</v>
      </c>
      <c r="G310" s="22">
        <v>194400</v>
      </c>
      <c r="H310" s="48"/>
      <c r="I310" s="21">
        <v>54.9</v>
      </c>
      <c r="J310" s="21">
        <v>1.5</v>
      </c>
      <c r="K310" s="21">
        <v>2</v>
      </c>
      <c r="L310" s="21">
        <v>3</v>
      </c>
      <c r="M310" s="21">
        <v>61.4</v>
      </c>
      <c r="O310" s="21">
        <v>12</v>
      </c>
      <c r="P310" s="21">
        <v>9.1</v>
      </c>
      <c r="Q310" s="21">
        <v>10.8</v>
      </c>
      <c r="R310" s="21">
        <v>6.8</v>
      </c>
      <c r="S310" s="2">
        <v>100</v>
      </c>
      <c r="U310" s="21">
        <v>63.2</v>
      </c>
      <c r="V310" s="21">
        <v>26.8</v>
      </c>
      <c r="W310" s="21">
        <v>2</v>
      </c>
      <c r="X310" s="21">
        <v>7.7</v>
      </c>
      <c r="Y310" s="21">
        <v>0.3</v>
      </c>
      <c r="Z310" s="2">
        <v>100</v>
      </c>
      <c r="AB310" s="21">
        <v>63.6</v>
      </c>
      <c r="AC310" s="21">
        <v>22.9</v>
      </c>
      <c r="AD310" s="21">
        <v>11.6</v>
      </c>
      <c r="AE310" s="21">
        <v>1.9</v>
      </c>
      <c r="AF310" s="2">
        <v>100</v>
      </c>
    </row>
    <row r="311" spans="1:32">
      <c r="A311" s="20">
        <v>2000</v>
      </c>
      <c r="B311" s="25">
        <v>4.5999999999999996</v>
      </c>
      <c r="C311" s="23"/>
      <c r="D311" s="22">
        <v>269600</v>
      </c>
      <c r="E311" s="22">
        <v>8000</v>
      </c>
      <c r="F311" s="22">
        <v>77500</v>
      </c>
      <c r="G311" s="22">
        <v>200100</v>
      </c>
      <c r="H311" s="48"/>
      <c r="I311" s="21">
        <v>55.7</v>
      </c>
      <c r="J311" s="21">
        <v>1.5</v>
      </c>
      <c r="K311" s="21">
        <v>2</v>
      </c>
      <c r="L311" s="21">
        <v>3</v>
      </c>
      <c r="M311" s="21">
        <v>62.2</v>
      </c>
      <c r="O311" s="21">
        <v>12.1</v>
      </c>
      <c r="P311" s="21">
        <v>8.6999999999999993</v>
      </c>
      <c r="Q311" s="21">
        <v>10</v>
      </c>
      <c r="R311" s="21">
        <v>7</v>
      </c>
      <c r="S311" s="2">
        <v>100</v>
      </c>
      <c r="U311" s="21">
        <v>62.8</v>
      </c>
      <c r="V311" s="21">
        <v>24.7</v>
      </c>
      <c r="W311" s="21">
        <v>2.2999999999999998</v>
      </c>
      <c r="X311" s="21">
        <v>10</v>
      </c>
      <c r="Y311" s="21">
        <v>0.2</v>
      </c>
      <c r="Z311" s="2">
        <v>100</v>
      </c>
      <c r="AB311" s="21">
        <v>64.599999999999994</v>
      </c>
      <c r="AC311" s="21">
        <v>22.8</v>
      </c>
      <c r="AD311" s="21">
        <v>10.9</v>
      </c>
      <c r="AE311" s="21">
        <v>1.7</v>
      </c>
      <c r="AF311" s="2">
        <v>100</v>
      </c>
    </row>
    <row r="312" spans="1:32">
      <c r="A312" s="20">
        <v>2001</v>
      </c>
      <c r="B312" s="25">
        <v>4.5</v>
      </c>
      <c r="C312" s="23"/>
      <c r="D312" s="22">
        <v>254700</v>
      </c>
      <c r="E312" s="22">
        <v>7600</v>
      </c>
      <c r="F312" s="22">
        <v>69900</v>
      </c>
      <c r="G312" s="22">
        <v>192300</v>
      </c>
      <c r="H312" s="48"/>
      <c r="I312" s="21">
        <v>60.6</v>
      </c>
      <c r="J312" s="21">
        <v>1.6</v>
      </c>
      <c r="K312" s="21">
        <v>2.2999999999999998</v>
      </c>
      <c r="L312" s="21">
        <v>3.3</v>
      </c>
      <c r="M312" s="21">
        <v>67.900000000000006</v>
      </c>
      <c r="O312" s="21">
        <v>10.4</v>
      </c>
      <c r="P312" s="21">
        <v>4.5</v>
      </c>
      <c r="Q312" s="21">
        <v>10.5</v>
      </c>
      <c r="R312" s="21">
        <v>6.8</v>
      </c>
      <c r="S312" s="2">
        <v>100</v>
      </c>
      <c r="U312" s="21">
        <v>61</v>
      </c>
      <c r="V312" s="21">
        <v>24.5</v>
      </c>
      <c r="W312" s="21">
        <v>3.1</v>
      </c>
      <c r="X312" s="21">
        <v>11</v>
      </c>
      <c r="Y312" s="21">
        <v>0.3</v>
      </c>
      <c r="Z312" s="2">
        <v>100</v>
      </c>
      <c r="AB312" s="21">
        <v>63.8</v>
      </c>
      <c r="AC312" s="21">
        <v>26.4</v>
      </c>
      <c r="AD312" s="21">
        <v>8</v>
      </c>
      <c r="AE312" s="21">
        <v>1.8</v>
      </c>
      <c r="AF312" s="2">
        <v>100</v>
      </c>
    </row>
    <row r="313" spans="1:32">
      <c r="A313" s="20">
        <v>2002</v>
      </c>
      <c r="B313" s="25">
        <v>4.7</v>
      </c>
      <c r="C313" s="23"/>
      <c r="D313" s="22">
        <v>244900</v>
      </c>
      <c r="E313" s="22">
        <v>7100</v>
      </c>
      <c r="F313" s="22">
        <v>65800</v>
      </c>
      <c r="G313" s="22">
        <v>186300</v>
      </c>
      <c r="H313" s="48"/>
      <c r="I313" s="21">
        <v>61.8</v>
      </c>
      <c r="J313" s="21">
        <v>2.5</v>
      </c>
      <c r="K313" s="21">
        <v>2.6</v>
      </c>
      <c r="L313" s="21">
        <v>3.5</v>
      </c>
      <c r="M313" s="21">
        <v>70.5</v>
      </c>
      <c r="O313" s="21">
        <v>8.5</v>
      </c>
      <c r="P313" s="21">
        <v>3.3</v>
      </c>
      <c r="Q313" s="21">
        <v>10.8</v>
      </c>
      <c r="R313" s="21">
        <v>6.9</v>
      </c>
      <c r="S313" s="2">
        <v>100</v>
      </c>
      <c r="U313" s="21">
        <v>61.3</v>
      </c>
      <c r="V313" s="21">
        <v>23.2</v>
      </c>
      <c r="W313" s="21">
        <v>3.1</v>
      </c>
      <c r="X313" s="21">
        <v>12.1</v>
      </c>
      <c r="Y313" s="21">
        <v>0.3</v>
      </c>
      <c r="Z313" s="2">
        <v>100</v>
      </c>
      <c r="AB313" s="21">
        <v>62.4</v>
      </c>
      <c r="AC313" s="21">
        <v>28.5</v>
      </c>
      <c r="AD313" s="21">
        <v>7.3</v>
      </c>
      <c r="AE313" s="21">
        <v>1.8</v>
      </c>
      <c r="AF313" s="2">
        <v>100</v>
      </c>
    </row>
    <row r="314" spans="1:32">
      <c r="A314" s="20">
        <v>2003</v>
      </c>
      <c r="B314" s="25">
        <v>4.5999999999999996</v>
      </c>
      <c r="C314" s="23"/>
      <c r="D314" s="22">
        <v>253100</v>
      </c>
      <c r="E314" s="22">
        <v>7500</v>
      </c>
      <c r="F314" s="22">
        <v>65200</v>
      </c>
      <c r="G314" s="22">
        <v>195500</v>
      </c>
      <c r="H314" s="48"/>
      <c r="I314" s="21">
        <v>60.4</v>
      </c>
      <c r="J314" s="21">
        <v>3.3</v>
      </c>
      <c r="K314" s="21">
        <v>2.9</v>
      </c>
      <c r="L314" s="21">
        <v>3.5</v>
      </c>
      <c r="M314" s="21">
        <v>70</v>
      </c>
      <c r="O314" s="21">
        <v>8.8000000000000007</v>
      </c>
      <c r="P314" s="21">
        <v>4.2</v>
      </c>
      <c r="Q314" s="21">
        <v>10.7</v>
      </c>
      <c r="R314" s="21">
        <v>6.2</v>
      </c>
      <c r="S314" s="2">
        <v>100</v>
      </c>
      <c r="U314" s="21">
        <v>60.6</v>
      </c>
      <c r="V314" s="21">
        <v>25.4</v>
      </c>
      <c r="W314" s="21">
        <v>3.3</v>
      </c>
      <c r="X314" s="21">
        <v>10.5</v>
      </c>
      <c r="Y314" s="21">
        <v>0.3</v>
      </c>
      <c r="Z314" s="2">
        <v>100</v>
      </c>
      <c r="AB314" s="21">
        <v>58.4</v>
      </c>
      <c r="AC314" s="21">
        <v>29.3</v>
      </c>
      <c r="AD314" s="21">
        <v>10.4</v>
      </c>
      <c r="AE314" s="21">
        <v>1.8</v>
      </c>
      <c r="AF314" s="2">
        <v>100</v>
      </c>
    </row>
    <row r="315" spans="1:32">
      <c r="A315" s="20">
        <v>2004</v>
      </c>
      <c r="B315" s="25">
        <v>4.5999999999999996</v>
      </c>
      <c r="C315" s="23"/>
      <c r="D315" s="22">
        <v>269100</v>
      </c>
      <c r="E315" s="22">
        <v>8000</v>
      </c>
      <c r="F315" s="22">
        <v>70200</v>
      </c>
      <c r="G315" s="22">
        <v>206900</v>
      </c>
      <c r="H315" s="48"/>
      <c r="I315" s="21">
        <v>57.7</v>
      </c>
      <c r="J315" s="21">
        <v>3.3</v>
      </c>
      <c r="K315" s="21">
        <v>2.9</v>
      </c>
      <c r="L315" s="21">
        <v>3.2</v>
      </c>
      <c r="M315" s="21">
        <v>67.099999999999994</v>
      </c>
      <c r="O315" s="21">
        <v>9.5</v>
      </c>
      <c r="P315" s="21">
        <v>5.8</v>
      </c>
      <c r="Q315" s="21">
        <v>11.2</v>
      </c>
      <c r="R315" s="21">
        <v>6.3</v>
      </c>
      <c r="S315" s="2">
        <v>100</v>
      </c>
      <c r="U315" s="21">
        <v>59.1</v>
      </c>
      <c r="V315" s="21">
        <v>28.4</v>
      </c>
      <c r="W315" s="21">
        <v>4.5</v>
      </c>
      <c r="X315" s="21">
        <v>7.6</v>
      </c>
      <c r="Y315" s="21">
        <v>0.4</v>
      </c>
      <c r="Z315" s="2">
        <v>100</v>
      </c>
      <c r="AB315" s="21">
        <v>58.8</v>
      </c>
      <c r="AC315" s="21">
        <v>27</v>
      </c>
      <c r="AD315" s="21">
        <v>12.3</v>
      </c>
      <c r="AE315" s="21">
        <v>1.8</v>
      </c>
      <c r="AF315" s="2">
        <v>100</v>
      </c>
    </row>
    <row r="316" spans="1:32" ht="15" customHeight="1">
      <c r="A316" s="20">
        <v>2005</v>
      </c>
      <c r="B316" s="25">
        <v>4.5999999999999996</v>
      </c>
      <c r="C316" s="23"/>
      <c r="D316" s="22">
        <v>290100</v>
      </c>
      <c r="E316" s="22">
        <v>9000</v>
      </c>
      <c r="F316" s="22">
        <v>77300</v>
      </c>
      <c r="G316" s="22">
        <v>221800</v>
      </c>
      <c r="H316" s="48"/>
      <c r="I316" s="21">
        <v>53.9</v>
      </c>
      <c r="J316" s="21">
        <v>3.1</v>
      </c>
      <c r="K316" s="21">
        <v>2.8</v>
      </c>
      <c r="L316" s="21">
        <v>2.9</v>
      </c>
      <c r="M316" s="21">
        <v>62.7</v>
      </c>
      <c r="O316" s="21">
        <v>10.9</v>
      </c>
      <c r="P316" s="21">
        <v>7.9</v>
      </c>
      <c r="Q316" s="21">
        <v>12.2</v>
      </c>
      <c r="R316" s="21">
        <v>6.3</v>
      </c>
      <c r="S316" s="2">
        <v>100</v>
      </c>
      <c r="U316" s="21">
        <v>56.6</v>
      </c>
      <c r="V316" s="21">
        <v>28.3</v>
      </c>
      <c r="W316" s="21">
        <v>4.8</v>
      </c>
      <c r="X316" s="21">
        <v>9.9</v>
      </c>
      <c r="Y316" s="21">
        <v>0.3</v>
      </c>
      <c r="Z316" s="2">
        <v>100</v>
      </c>
      <c r="AB316" s="21">
        <v>58.8</v>
      </c>
      <c r="AC316" s="21">
        <v>24.1</v>
      </c>
      <c r="AD316" s="21">
        <v>15.4</v>
      </c>
      <c r="AE316" s="21">
        <v>1.6</v>
      </c>
      <c r="AF316" s="2">
        <v>100</v>
      </c>
    </row>
    <row r="317" spans="1:32" ht="15" customHeight="1">
      <c r="A317" s="20">
        <v>2006</v>
      </c>
      <c r="B317" s="25">
        <v>4.8</v>
      </c>
      <c r="C317" s="23"/>
      <c r="D317" s="22">
        <v>299200</v>
      </c>
      <c r="E317" s="22">
        <v>9300</v>
      </c>
      <c r="F317" s="22">
        <v>80100</v>
      </c>
      <c r="G317" s="22">
        <v>228400</v>
      </c>
      <c r="H317" s="48"/>
      <c r="I317" s="21">
        <v>53.1</v>
      </c>
      <c r="J317" s="21">
        <v>3.2</v>
      </c>
      <c r="K317" s="21">
        <v>2.5</v>
      </c>
      <c r="L317" s="21">
        <v>2.8</v>
      </c>
      <c r="M317" s="21">
        <v>61.7</v>
      </c>
      <c r="O317" s="21">
        <v>12.3</v>
      </c>
      <c r="P317" s="21">
        <v>8</v>
      </c>
      <c r="Q317" s="21">
        <v>11.6</v>
      </c>
      <c r="R317" s="21">
        <v>6.4</v>
      </c>
      <c r="S317" s="2">
        <v>100</v>
      </c>
      <c r="U317" s="21">
        <v>57.7</v>
      </c>
      <c r="V317" s="21">
        <v>29.4</v>
      </c>
      <c r="W317" s="21">
        <v>5.8</v>
      </c>
      <c r="X317" s="21">
        <v>6.8</v>
      </c>
      <c r="Y317" s="21">
        <v>0.3</v>
      </c>
      <c r="Z317" s="2">
        <v>100</v>
      </c>
      <c r="AB317" s="21">
        <v>58.8</v>
      </c>
      <c r="AC317" s="21">
        <v>23.4</v>
      </c>
      <c r="AD317" s="21">
        <v>16.2</v>
      </c>
      <c r="AE317" s="21">
        <v>1.6</v>
      </c>
      <c r="AF317" s="2">
        <v>100</v>
      </c>
    </row>
    <row r="318" spans="1:32" ht="15" customHeight="1">
      <c r="A318" s="20">
        <v>2007</v>
      </c>
      <c r="B318" s="25">
        <v>4.8</v>
      </c>
      <c r="C318" s="23"/>
      <c r="D318" s="22">
        <v>309400</v>
      </c>
      <c r="E318" s="22">
        <v>10100</v>
      </c>
      <c r="F318" s="22">
        <v>81100</v>
      </c>
      <c r="G318" s="22">
        <v>238500</v>
      </c>
      <c r="H318" s="48"/>
      <c r="I318" s="21">
        <v>53</v>
      </c>
      <c r="J318" s="21">
        <v>3.2</v>
      </c>
      <c r="K318" s="21">
        <v>2.4</v>
      </c>
      <c r="L318" s="21">
        <v>2.8</v>
      </c>
      <c r="M318" s="21">
        <v>61.4</v>
      </c>
      <c r="O318" s="21">
        <v>12.4</v>
      </c>
      <c r="P318" s="21">
        <v>8.1</v>
      </c>
      <c r="Q318" s="21">
        <v>11.3</v>
      </c>
      <c r="R318" s="21">
        <v>6.7</v>
      </c>
      <c r="S318" s="2">
        <v>100</v>
      </c>
      <c r="U318" s="21">
        <v>57.3</v>
      </c>
      <c r="V318" s="21">
        <v>31.4</v>
      </c>
      <c r="W318" s="21">
        <v>3.7</v>
      </c>
      <c r="X318" s="21">
        <v>7.4</v>
      </c>
      <c r="Y318" s="21">
        <v>0.2</v>
      </c>
      <c r="Z318" s="2">
        <v>100</v>
      </c>
      <c r="AB318" s="21">
        <v>61.2</v>
      </c>
      <c r="AC318" s="21">
        <v>23.6</v>
      </c>
      <c r="AD318" s="21">
        <v>13.9</v>
      </c>
      <c r="AE318" s="21">
        <v>1.3</v>
      </c>
      <c r="AF318" s="2">
        <v>100</v>
      </c>
    </row>
    <row r="319" spans="1:32" ht="15" customHeight="1">
      <c r="A319" s="20">
        <v>2008</v>
      </c>
      <c r="B319" s="25">
        <v>4.8</v>
      </c>
      <c r="C319" s="23"/>
      <c r="D319" s="22">
        <v>285700</v>
      </c>
      <c r="E319" s="22">
        <v>8900</v>
      </c>
      <c r="F319" s="22">
        <v>72600</v>
      </c>
      <c r="G319" s="22">
        <v>221900</v>
      </c>
      <c r="H319" s="48"/>
      <c r="I319" s="21">
        <v>58.4</v>
      </c>
      <c r="J319" s="21">
        <v>3.7</v>
      </c>
      <c r="K319" s="21">
        <v>2.7</v>
      </c>
      <c r="L319" s="21">
        <v>3.2</v>
      </c>
      <c r="M319" s="21">
        <v>67.8</v>
      </c>
      <c r="O319" s="21">
        <v>10.3</v>
      </c>
      <c r="P319" s="21">
        <v>3.3</v>
      </c>
      <c r="Q319" s="21">
        <v>11.3</v>
      </c>
      <c r="R319" s="21">
        <v>7.2</v>
      </c>
      <c r="S319" s="2">
        <v>100</v>
      </c>
      <c r="U319" s="21">
        <v>59.4</v>
      </c>
      <c r="V319" s="21">
        <v>29.5</v>
      </c>
      <c r="W319" s="21">
        <v>2.8</v>
      </c>
      <c r="X319" s="21">
        <v>8</v>
      </c>
      <c r="Y319" s="21">
        <v>0.3</v>
      </c>
      <c r="Z319" s="2">
        <v>100</v>
      </c>
      <c r="AB319" s="21">
        <v>62.5</v>
      </c>
      <c r="AC319" s="21">
        <v>27.4</v>
      </c>
      <c r="AD319" s="21">
        <v>8.6</v>
      </c>
      <c r="AE319" s="21">
        <v>1.5</v>
      </c>
      <c r="AF319" s="2">
        <v>100</v>
      </c>
    </row>
    <row r="320" spans="1:32" ht="15" customHeight="1">
      <c r="A320" s="20">
        <v>2009</v>
      </c>
      <c r="B320" s="25">
        <v>4.8</v>
      </c>
      <c r="C320" s="23"/>
      <c r="D320" s="22">
        <v>267100</v>
      </c>
      <c r="E320" s="22">
        <v>9700</v>
      </c>
      <c r="F320" s="22">
        <v>66900</v>
      </c>
      <c r="G320" s="22">
        <v>209900</v>
      </c>
      <c r="H320" s="48"/>
      <c r="I320" s="21">
        <v>61.7</v>
      </c>
      <c r="J320" s="21">
        <v>4</v>
      </c>
      <c r="K320" s="21">
        <v>3</v>
      </c>
      <c r="L320" s="21">
        <v>3.6</v>
      </c>
      <c r="M320" s="21">
        <v>72.2</v>
      </c>
      <c r="O320" s="21">
        <v>8.1999999999999993</v>
      </c>
      <c r="P320" s="21">
        <v>1.9</v>
      </c>
      <c r="Q320" s="21">
        <v>10.6</v>
      </c>
      <c r="R320" s="21">
        <v>7</v>
      </c>
      <c r="S320" s="2">
        <v>100</v>
      </c>
      <c r="U320" s="21">
        <v>55.7</v>
      </c>
      <c r="V320" s="21">
        <v>27.7</v>
      </c>
      <c r="W320" s="21">
        <v>3.8</v>
      </c>
      <c r="X320" s="21">
        <v>12.5</v>
      </c>
      <c r="Y320" s="21">
        <v>0.3</v>
      </c>
      <c r="Z320" s="2">
        <v>100</v>
      </c>
      <c r="AB320" s="21">
        <v>60.6</v>
      </c>
      <c r="AC320" s="21">
        <v>31</v>
      </c>
      <c r="AD320" s="21">
        <v>6.9</v>
      </c>
      <c r="AE320" s="21">
        <v>1.5</v>
      </c>
      <c r="AF320" s="2">
        <v>100</v>
      </c>
    </row>
    <row r="321" spans="1:35" ht="15" customHeight="1">
      <c r="A321" s="20">
        <v>2010</v>
      </c>
      <c r="B321" s="25">
        <v>4.8</v>
      </c>
      <c r="C321" s="23"/>
      <c r="D321" s="22">
        <v>276300</v>
      </c>
      <c r="E321" s="22">
        <v>10100</v>
      </c>
      <c r="F321" s="22">
        <v>71200</v>
      </c>
      <c r="G321" s="22">
        <v>215200</v>
      </c>
      <c r="H321" s="48"/>
      <c r="I321" s="21">
        <v>60.4</v>
      </c>
      <c r="J321" s="21">
        <v>3.7</v>
      </c>
      <c r="K321" s="21">
        <v>2.8</v>
      </c>
      <c r="L321" s="21">
        <v>3.4</v>
      </c>
      <c r="M321" s="21">
        <v>70.3</v>
      </c>
      <c r="O321" s="21">
        <v>8.4</v>
      </c>
      <c r="P321" s="21">
        <v>2.5</v>
      </c>
      <c r="Q321" s="21">
        <v>10.5</v>
      </c>
      <c r="R321" s="21">
        <v>8.1999999999999993</v>
      </c>
      <c r="S321" s="2">
        <v>100</v>
      </c>
      <c r="U321" s="21">
        <v>56.9</v>
      </c>
      <c r="V321" s="21">
        <v>27.1</v>
      </c>
      <c r="W321" s="21">
        <v>3.4</v>
      </c>
      <c r="X321" s="21">
        <v>12.2</v>
      </c>
      <c r="Y321" s="21">
        <v>0.4</v>
      </c>
      <c r="Z321" s="2">
        <v>100</v>
      </c>
      <c r="AB321" s="21">
        <v>60.9</v>
      </c>
      <c r="AC321" s="21">
        <v>28.5</v>
      </c>
      <c r="AD321" s="21">
        <v>9.1</v>
      </c>
      <c r="AE321" s="21">
        <v>1.5</v>
      </c>
      <c r="AF321" s="2">
        <v>100</v>
      </c>
    </row>
    <row r="322" spans="1:35" ht="15" customHeight="1">
      <c r="B322" s="23"/>
      <c r="C322" s="23"/>
      <c r="D322" s="23"/>
      <c r="E322" s="23"/>
      <c r="F322" s="23"/>
      <c r="G322" s="23"/>
    </row>
    <row r="323" spans="1:35" ht="15" customHeight="1">
      <c r="B323" s="365" t="s">
        <v>43</v>
      </c>
      <c r="C323" s="365"/>
      <c r="D323" s="365"/>
      <c r="E323" s="365"/>
      <c r="F323" s="365"/>
      <c r="G323" s="365"/>
      <c r="H323" s="365"/>
      <c r="I323" s="365"/>
      <c r="J323" s="365"/>
      <c r="K323" s="365"/>
      <c r="L323" s="365"/>
      <c r="M323" s="365"/>
      <c r="N323" s="365"/>
      <c r="O323" s="365"/>
      <c r="P323" s="365"/>
      <c r="Q323" s="365"/>
      <c r="R323" s="365"/>
      <c r="S323" s="365"/>
      <c r="T323" s="365"/>
      <c r="U323" s="365"/>
      <c r="V323" s="365"/>
      <c r="W323" s="365"/>
      <c r="X323" s="365"/>
      <c r="Y323" s="365"/>
      <c r="Z323" s="365"/>
      <c r="AA323" s="365"/>
      <c r="AB323" s="365"/>
      <c r="AC323" s="365"/>
      <c r="AD323" s="365"/>
      <c r="AE323" s="365"/>
      <c r="AF323" s="365"/>
    </row>
    <row r="324" spans="1:35" ht="3" customHeight="1">
      <c r="B324" s="23"/>
      <c r="C324" s="23"/>
      <c r="D324" s="23"/>
      <c r="E324" s="23"/>
      <c r="F324" s="23"/>
      <c r="G324" s="23"/>
    </row>
    <row r="325" spans="1:35" ht="15" customHeight="1">
      <c r="A325" s="20">
        <v>1979</v>
      </c>
      <c r="B325" s="25">
        <v>0.9</v>
      </c>
      <c r="C325" s="23"/>
      <c r="D325" s="22">
        <v>511900</v>
      </c>
      <c r="E325" s="22">
        <v>5000</v>
      </c>
      <c r="F325" s="22">
        <v>181300</v>
      </c>
      <c r="G325" s="22">
        <v>335700</v>
      </c>
      <c r="H325" s="48"/>
      <c r="I325" s="21">
        <v>31.3</v>
      </c>
      <c r="J325" s="21">
        <v>0</v>
      </c>
      <c r="K325" s="21">
        <v>0.5</v>
      </c>
      <c r="L325" s="21">
        <v>0.4</v>
      </c>
      <c r="M325" s="21">
        <v>32.200000000000003</v>
      </c>
      <c r="O325" s="21">
        <v>31</v>
      </c>
      <c r="P325" s="21">
        <v>24.1</v>
      </c>
      <c r="Q325" s="21">
        <v>10.8</v>
      </c>
      <c r="R325" s="21">
        <v>1.8</v>
      </c>
      <c r="S325" s="2">
        <v>100</v>
      </c>
      <c r="U325" s="21">
        <v>71.099999999999994</v>
      </c>
      <c r="V325" s="21">
        <v>19.8</v>
      </c>
      <c r="W325" s="21">
        <v>1.5</v>
      </c>
      <c r="X325" s="21">
        <v>6.8</v>
      </c>
      <c r="Y325" s="21">
        <v>0.9</v>
      </c>
      <c r="Z325" s="2">
        <v>100</v>
      </c>
      <c r="AB325" s="21">
        <v>64.7</v>
      </c>
      <c r="AC325" s="21">
        <v>2.9</v>
      </c>
      <c r="AD325" s="21">
        <v>31.3</v>
      </c>
      <c r="AE325" s="21">
        <v>1.2</v>
      </c>
      <c r="AF325" s="2">
        <v>100</v>
      </c>
      <c r="AI325" s="49"/>
    </row>
    <row r="326" spans="1:35" ht="15" customHeight="1">
      <c r="A326" s="20">
        <v>1980</v>
      </c>
      <c r="B326" s="25">
        <v>0.9</v>
      </c>
      <c r="C326" s="23"/>
      <c r="D326" s="22">
        <v>489000</v>
      </c>
      <c r="E326" s="22">
        <v>5000</v>
      </c>
      <c r="F326" s="22">
        <v>163400</v>
      </c>
      <c r="G326" s="22">
        <v>330600</v>
      </c>
      <c r="H326" s="48"/>
      <c r="I326" s="21">
        <v>34.299999999999997</v>
      </c>
      <c r="J326" s="21">
        <v>0</v>
      </c>
      <c r="K326" s="21">
        <v>0.5</v>
      </c>
      <c r="L326" s="21">
        <v>0.5</v>
      </c>
      <c r="M326" s="21">
        <v>35.299999999999997</v>
      </c>
      <c r="O326" s="21">
        <v>30.8</v>
      </c>
      <c r="P326" s="21">
        <v>22.5</v>
      </c>
      <c r="Q326" s="21">
        <v>9.5</v>
      </c>
      <c r="R326" s="21">
        <v>1.9</v>
      </c>
      <c r="S326" s="2">
        <v>100</v>
      </c>
      <c r="U326" s="21">
        <v>71.900000000000006</v>
      </c>
      <c r="V326" s="21">
        <v>19.899999999999999</v>
      </c>
      <c r="W326" s="21">
        <v>1.2</v>
      </c>
      <c r="X326" s="21">
        <v>6.1</v>
      </c>
      <c r="Y326" s="21">
        <v>1</v>
      </c>
      <c r="Z326" s="2">
        <v>100</v>
      </c>
      <c r="AB326" s="21">
        <v>69.400000000000006</v>
      </c>
      <c r="AC326" s="21">
        <v>3.4</v>
      </c>
      <c r="AD326" s="21">
        <v>26.1</v>
      </c>
      <c r="AE326" s="21">
        <v>1.1000000000000001</v>
      </c>
      <c r="AF326" s="2">
        <v>100</v>
      </c>
      <c r="AI326" s="49"/>
    </row>
    <row r="327" spans="1:35" ht="15" customHeight="1">
      <c r="A327" s="20">
        <v>1981</v>
      </c>
      <c r="B327" s="25">
        <v>0.9</v>
      </c>
      <c r="C327" s="23"/>
      <c r="D327" s="22">
        <v>488200</v>
      </c>
      <c r="E327" s="22">
        <v>5400</v>
      </c>
      <c r="F327" s="22">
        <v>150300</v>
      </c>
      <c r="G327" s="22">
        <v>343400</v>
      </c>
      <c r="H327" s="48"/>
      <c r="I327" s="21">
        <v>34.700000000000003</v>
      </c>
      <c r="J327" s="21">
        <v>0</v>
      </c>
      <c r="K327" s="21">
        <v>0.5</v>
      </c>
      <c r="L327" s="21">
        <v>0.6</v>
      </c>
      <c r="M327" s="21">
        <v>35.799999999999997</v>
      </c>
      <c r="O327" s="21">
        <v>31.7</v>
      </c>
      <c r="P327" s="21">
        <v>23.3</v>
      </c>
      <c r="Q327" s="21">
        <v>7.2</v>
      </c>
      <c r="R327" s="21">
        <v>2</v>
      </c>
      <c r="S327" s="2">
        <v>100</v>
      </c>
      <c r="U327" s="21">
        <v>69</v>
      </c>
      <c r="V327" s="21">
        <v>21.6</v>
      </c>
      <c r="W327" s="21">
        <v>1.4</v>
      </c>
      <c r="X327" s="21">
        <v>7.1</v>
      </c>
      <c r="Y327" s="21">
        <v>0.9</v>
      </c>
      <c r="Z327" s="2">
        <v>100</v>
      </c>
      <c r="AB327" s="21">
        <v>72.2</v>
      </c>
      <c r="AC327" s="21">
        <v>4.3</v>
      </c>
      <c r="AD327" s="21">
        <v>22.5</v>
      </c>
      <c r="AE327" s="21">
        <v>1</v>
      </c>
      <c r="AF327" s="2">
        <v>100</v>
      </c>
      <c r="AI327" s="49"/>
    </row>
    <row r="328" spans="1:35" ht="15" customHeight="1">
      <c r="A328" s="20">
        <v>1982</v>
      </c>
      <c r="B328" s="25">
        <v>0.9</v>
      </c>
      <c r="C328" s="23"/>
      <c r="D328" s="22">
        <v>513700</v>
      </c>
      <c r="E328" s="22">
        <v>6100</v>
      </c>
      <c r="F328" s="22">
        <v>139000</v>
      </c>
      <c r="G328" s="22">
        <v>380800</v>
      </c>
      <c r="H328" s="48"/>
      <c r="I328" s="21">
        <v>34.1</v>
      </c>
      <c r="J328" s="21">
        <v>0</v>
      </c>
      <c r="K328" s="21">
        <v>0.5</v>
      </c>
      <c r="L328" s="21">
        <v>0.7</v>
      </c>
      <c r="M328" s="21">
        <v>35.4</v>
      </c>
      <c r="O328" s="21">
        <v>29.2</v>
      </c>
      <c r="P328" s="21">
        <v>25.4</v>
      </c>
      <c r="Q328" s="21">
        <v>7.8</v>
      </c>
      <c r="R328" s="21">
        <v>2.2000000000000002</v>
      </c>
      <c r="S328" s="2">
        <v>100</v>
      </c>
      <c r="U328" s="21">
        <v>72.400000000000006</v>
      </c>
      <c r="V328" s="21">
        <v>21.6</v>
      </c>
      <c r="W328" s="21">
        <v>1.3</v>
      </c>
      <c r="X328" s="21">
        <v>4.0999999999999996</v>
      </c>
      <c r="Y328" s="21">
        <v>0.5</v>
      </c>
      <c r="Z328" s="2">
        <v>100</v>
      </c>
      <c r="AB328" s="21">
        <v>77.2</v>
      </c>
      <c r="AC328" s="21">
        <v>5.8</v>
      </c>
      <c r="AD328" s="21">
        <v>15.9</v>
      </c>
      <c r="AE328" s="21">
        <v>1</v>
      </c>
      <c r="AF328" s="2">
        <v>100</v>
      </c>
      <c r="AI328" s="49"/>
    </row>
    <row r="329" spans="1:35" ht="15" customHeight="1">
      <c r="A329" s="20">
        <v>1983</v>
      </c>
      <c r="B329" s="25">
        <v>0.9</v>
      </c>
      <c r="C329" s="23"/>
      <c r="D329" s="22">
        <v>564200</v>
      </c>
      <c r="E329" s="22">
        <v>5900</v>
      </c>
      <c r="F329" s="22">
        <v>152400</v>
      </c>
      <c r="G329" s="22">
        <v>417600</v>
      </c>
      <c r="H329" s="48"/>
      <c r="I329" s="21">
        <v>33</v>
      </c>
      <c r="J329" s="21">
        <v>0</v>
      </c>
      <c r="K329" s="21">
        <v>0.5</v>
      </c>
      <c r="L329" s="21">
        <v>0.7</v>
      </c>
      <c r="M329" s="21">
        <v>34.299999999999997</v>
      </c>
      <c r="O329" s="21">
        <v>25.9</v>
      </c>
      <c r="P329" s="21">
        <v>29</v>
      </c>
      <c r="Q329" s="21">
        <v>8.6</v>
      </c>
      <c r="R329" s="21">
        <v>2.2999999999999998</v>
      </c>
      <c r="S329" s="2">
        <v>100</v>
      </c>
      <c r="U329" s="21">
        <v>70.2</v>
      </c>
      <c r="V329" s="21">
        <v>21</v>
      </c>
      <c r="W329" s="21">
        <v>0.7</v>
      </c>
      <c r="X329" s="21">
        <v>7.2</v>
      </c>
      <c r="Y329" s="21">
        <v>0.8</v>
      </c>
      <c r="Z329" s="2">
        <v>100</v>
      </c>
      <c r="AB329" s="21">
        <v>73.8</v>
      </c>
      <c r="AC329" s="21">
        <v>5.8</v>
      </c>
      <c r="AD329" s="21">
        <v>19.2</v>
      </c>
      <c r="AE329" s="21">
        <v>1.3</v>
      </c>
      <c r="AF329" s="2">
        <v>100</v>
      </c>
      <c r="AI329" s="49"/>
    </row>
    <row r="330" spans="1:35" ht="15" customHeight="1">
      <c r="A330" s="20">
        <v>1984</v>
      </c>
      <c r="B330" s="25">
        <v>0.9</v>
      </c>
      <c r="C330" s="23"/>
      <c r="D330" s="22">
        <v>623600</v>
      </c>
      <c r="E330" s="22">
        <v>7600</v>
      </c>
      <c r="F330" s="22">
        <v>170500</v>
      </c>
      <c r="G330" s="22">
        <v>460600</v>
      </c>
      <c r="H330" s="48"/>
      <c r="I330" s="21">
        <v>31.8</v>
      </c>
      <c r="J330" s="21">
        <v>0.1</v>
      </c>
      <c r="K330" s="21">
        <v>0.4</v>
      </c>
      <c r="L330" s="21">
        <v>0.6</v>
      </c>
      <c r="M330" s="21">
        <v>33</v>
      </c>
      <c r="O330" s="21">
        <v>25.9</v>
      </c>
      <c r="P330" s="21">
        <v>29.2</v>
      </c>
      <c r="Q330" s="21">
        <v>9.6</v>
      </c>
      <c r="R330" s="21">
        <v>2.2999999999999998</v>
      </c>
      <c r="S330" s="2">
        <v>100</v>
      </c>
      <c r="U330" s="21">
        <v>75.900000000000006</v>
      </c>
      <c r="V330" s="21">
        <v>17.2</v>
      </c>
      <c r="W330" s="21">
        <v>0.6</v>
      </c>
      <c r="X330" s="21">
        <v>5.5</v>
      </c>
      <c r="Y330" s="21">
        <v>0.8</v>
      </c>
      <c r="Z330" s="2">
        <v>100</v>
      </c>
      <c r="AB330" s="21">
        <v>72.400000000000006</v>
      </c>
      <c r="AC330" s="21">
        <v>5.3</v>
      </c>
      <c r="AD330" s="21">
        <v>21</v>
      </c>
      <c r="AE330" s="21">
        <v>1.4</v>
      </c>
      <c r="AF330" s="2">
        <v>100</v>
      </c>
      <c r="AI330" s="49"/>
    </row>
    <row r="331" spans="1:35" ht="15" customHeight="1">
      <c r="A331" s="20">
        <v>1985</v>
      </c>
      <c r="B331" s="25">
        <v>1</v>
      </c>
      <c r="C331" s="23"/>
      <c r="D331" s="22">
        <v>666500</v>
      </c>
      <c r="E331" s="22">
        <v>7700</v>
      </c>
      <c r="F331" s="22">
        <v>176100</v>
      </c>
      <c r="G331" s="22">
        <v>498100</v>
      </c>
      <c r="H331" s="48"/>
      <c r="I331" s="21">
        <v>29.5</v>
      </c>
      <c r="J331" s="21">
        <v>0.1</v>
      </c>
      <c r="K331" s="21">
        <v>0.4</v>
      </c>
      <c r="L331" s="21">
        <v>0.6</v>
      </c>
      <c r="M331" s="21">
        <v>30.7</v>
      </c>
      <c r="O331" s="21">
        <v>25.5</v>
      </c>
      <c r="P331" s="21">
        <v>32</v>
      </c>
      <c r="Q331" s="21">
        <v>9.4</v>
      </c>
      <c r="R331" s="21">
        <v>2.5</v>
      </c>
      <c r="S331" s="2">
        <v>100</v>
      </c>
      <c r="U331" s="21">
        <v>73.2</v>
      </c>
      <c r="V331" s="21">
        <v>17.600000000000001</v>
      </c>
      <c r="W331" s="21">
        <v>0.9</v>
      </c>
      <c r="X331" s="21">
        <v>7.6</v>
      </c>
      <c r="Y331" s="21">
        <v>0.7</v>
      </c>
      <c r="Z331" s="2">
        <v>100</v>
      </c>
      <c r="AB331" s="21">
        <v>73.3</v>
      </c>
      <c r="AC331" s="21">
        <v>5.3</v>
      </c>
      <c r="AD331" s="21">
        <v>20</v>
      </c>
      <c r="AE331" s="21">
        <v>1.4</v>
      </c>
      <c r="AF331" s="2">
        <v>100</v>
      </c>
      <c r="AI331" s="49"/>
    </row>
    <row r="332" spans="1:35" ht="15" customHeight="1">
      <c r="A332" s="20">
        <v>1986</v>
      </c>
      <c r="B332" s="25">
        <v>1</v>
      </c>
      <c r="C332" s="23"/>
      <c r="D332" s="22">
        <v>872800</v>
      </c>
      <c r="E332" s="22">
        <v>8300</v>
      </c>
      <c r="F332" s="22">
        <v>216600</v>
      </c>
      <c r="G332" s="22">
        <v>664500</v>
      </c>
      <c r="H332" s="48"/>
      <c r="I332" s="21">
        <v>22.1</v>
      </c>
      <c r="J332" s="21">
        <v>0.1</v>
      </c>
      <c r="K332" s="21">
        <v>0.4</v>
      </c>
      <c r="L332" s="21">
        <v>0.5</v>
      </c>
      <c r="M332" s="21">
        <v>23.1</v>
      </c>
      <c r="O332" s="21">
        <v>20.2</v>
      </c>
      <c r="P332" s="21">
        <v>48.6</v>
      </c>
      <c r="Q332" s="21">
        <v>7</v>
      </c>
      <c r="R332" s="21">
        <v>1.2</v>
      </c>
      <c r="S332" s="2">
        <v>100</v>
      </c>
      <c r="U332" s="21">
        <v>70.400000000000006</v>
      </c>
      <c r="V332" s="21">
        <v>21</v>
      </c>
      <c r="W332" s="21">
        <v>0.8</v>
      </c>
      <c r="X332" s="21">
        <v>7.2</v>
      </c>
      <c r="Y332" s="21">
        <v>0.7</v>
      </c>
      <c r="Z332" s="2">
        <v>100</v>
      </c>
      <c r="AB332" s="21">
        <v>75.599999999999994</v>
      </c>
      <c r="AC332" s="21">
        <v>4.3</v>
      </c>
      <c r="AD332" s="21">
        <v>18.7</v>
      </c>
      <c r="AE332" s="21">
        <v>1.4</v>
      </c>
      <c r="AF332" s="2">
        <v>100</v>
      </c>
      <c r="AI332" s="49"/>
    </row>
    <row r="333" spans="1:35" ht="15" customHeight="1">
      <c r="A333" s="20">
        <v>1987</v>
      </c>
      <c r="B333" s="25">
        <v>0.9</v>
      </c>
      <c r="C333" s="23"/>
      <c r="D333" s="22">
        <v>706500</v>
      </c>
      <c r="E333" s="22">
        <v>7200</v>
      </c>
      <c r="F333" s="22">
        <v>216500</v>
      </c>
      <c r="G333" s="22">
        <v>497300</v>
      </c>
      <c r="H333" s="48"/>
      <c r="I333" s="21">
        <v>35.799999999999997</v>
      </c>
      <c r="J333" s="21">
        <v>0.1</v>
      </c>
      <c r="K333" s="21">
        <v>0.6</v>
      </c>
      <c r="L333" s="21">
        <v>0.7</v>
      </c>
      <c r="M333" s="21">
        <v>37.299999999999997</v>
      </c>
      <c r="O333" s="21">
        <v>26.4</v>
      </c>
      <c r="P333" s="21">
        <v>21.1</v>
      </c>
      <c r="Q333" s="21">
        <v>13.3</v>
      </c>
      <c r="R333" s="21">
        <v>2</v>
      </c>
      <c r="S333" s="2">
        <v>100</v>
      </c>
      <c r="U333" s="21">
        <v>72.8</v>
      </c>
      <c r="V333" s="21">
        <v>20.5</v>
      </c>
      <c r="W333" s="21">
        <v>0.8</v>
      </c>
      <c r="X333" s="21">
        <v>5.4</v>
      </c>
      <c r="Y333" s="21">
        <v>0.5</v>
      </c>
      <c r="Z333" s="2">
        <v>100</v>
      </c>
      <c r="AB333" s="21">
        <v>71.599999999999994</v>
      </c>
      <c r="AC333" s="21">
        <v>5.2</v>
      </c>
      <c r="AD333" s="21">
        <v>22.2</v>
      </c>
      <c r="AE333" s="21">
        <v>1.1000000000000001</v>
      </c>
      <c r="AF333" s="2">
        <v>100</v>
      </c>
      <c r="AI333" s="49"/>
    </row>
    <row r="334" spans="1:35" ht="15" customHeight="1">
      <c r="A334" s="20">
        <v>1988</v>
      </c>
      <c r="B334" s="25">
        <v>0.9</v>
      </c>
      <c r="C334" s="23"/>
      <c r="D334" s="22">
        <v>886600</v>
      </c>
      <c r="E334" s="22">
        <v>6900</v>
      </c>
      <c r="F334" s="22">
        <v>258700</v>
      </c>
      <c r="G334" s="22">
        <v>634800</v>
      </c>
      <c r="H334" s="48"/>
      <c r="I334" s="21">
        <v>34.9</v>
      </c>
      <c r="J334" s="21">
        <v>0.1</v>
      </c>
      <c r="K334" s="21">
        <v>0.5</v>
      </c>
      <c r="L334" s="21">
        <v>0.6</v>
      </c>
      <c r="M334" s="21">
        <v>36.1</v>
      </c>
      <c r="O334" s="21">
        <v>24.3</v>
      </c>
      <c r="P334" s="21">
        <v>20.7</v>
      </c>
      <c r="Q334" s="21">
        <v>15.7</v>
      </c>
      <c r="R334" s="21">
        <v>3.2</v>
      </c>
      <c r="S334" s="2">
        <v>100</v>
      </c>
      <c r="U334" s="21">
        <v>72.3</v>
      </c>
      <c r="V334" s="21">
        <v>20.399999999999999</v>
      </c>
      <c r="W334" s="21">
        <v>0.9</v>
      </c>
      <c r="X334" s="21">
        <v>5.8</v>
      </c>
      <c r="Y334" s="21">
        <v>0.5</v>
      </c>
      <c r="Z334" s="2">
        <v>100</v>
      </c>
      <c r="AB334" s="21">
        <v>72.400000000000006</v>
      </c>
      <c r="AC334" s="21">
        <v>4.5999999999999996</v>
      </c>
      <c r="AD334" s="21">
        <v>22</v>
      </c>
      <c r="AE334" s="21">
        <v>1</v>
      </c>
      <c r="AF334" s="2">
        <v>100</v>
      </c>
      <c r="AI334" s="49"/>
    </row>
    <row r="335" spans="1:35" ht="15" customHeight="1">
      <c r="A335" s="20">
        <v>1989</v>
      </c>
      <c r="B335" s="25">
        <v>1</v>
      </c>
      <c r="C335" s="23"/>
      <c r="D335" s="22">
        <v>826600</v>
      </c>
      <c r="E335" s="22">
        <v>6800</v>
      </c>
      <c r="F335" s="22">
        <v>235500</v>
      </c>
      <c r="G335" s="22">
        <v>597900</v>
      </c>
      <c r="H335" s="48"/>
      <c r="I335" s="21">
        <v>33.700000000000003</v>
      </c>
      <c r="J335" s="21">
        <v>0.2</v>
      </c>
      <c r="K335" s="21">
        <v>0.6</v>
      </c>
      <c r="L335" s="21">
        <v>0.7</v>
      </c>
      <c r="M335" s="21">
        <v>35.1</v>
      </c>
      <c r="O335" s="21">
        <v>27.1</v>
      </c>
      <c r="P335" s="21">
        <v>18.5</v>
      </c>
      <c r="Q335" s="21">
        <v>16.3</v>
      </c>
      <c r="R335" s="21">
        <v>3</v>
      </c>
      <c r="S335" s="2">
        <v>100</v>
      </c>
      <c r="U335" s="21">
        <v>71.3</v>
      </c>
      <c r="V335" s="21">
        <v>21.2</v>
      </c>
      <c r="W335" s="21">
        <v>1.1000000000000001</v>
      </c>
      <c r="X335" s="21">
        <v>6</v>
      </c>
      <c r="Y335" s="21">
        <v>0.4</v>
      </c>
      <c r="Z335" s="2">
        <v>100</v>
      </c>
      <c r="AB335" s="21">
        <v>71.599999999999994</v>
      </c>
      <c r="AC335" s="21">
        <v>5.2</v>
      </c>
      <c r="AD335" s="21">
        <v>22.2</v>
      </c>
      <c r="AE335" s="21">
        <v>0.9</v>
      </c>
      <c r="AF335" s="2">
        <v>100</v>
      </c>
      <c r="AI335" s="49"/>
    </row>
    <row r="336" spans="1:35" ht="15" customHeight="1">
      <c r="A336" s="20">
        <v>1990</v>
      </c>
      <c r="B336" s="25">
        <v>1</v>
      </c>
      <c r="C336" s="23"/>
      <c r="D336" s="22">
        <v>798300</v>
      </c>
      <c r="E336" s="22">
        <v>7000</v>
      </c>
      <c r="F336" s="22">
        <v>225900</v>
      </c>
      <c r="G336" s="22">
        <v>579400</v>
      </c>
      <c r="H336" s="48"/>
      <c r="I336" s="21">
        <v>36.6</v>
      </c>
      <c r="J336" s="21">
        <v>0.2</v>
      </c>
      <c r="K336" s="21">
        <v>0.6</v>
      </c>
      <c r="L336" s="21">
        <v>0.7</v>
      </c>
      <c r="M336" s="21">
        <v>38</v>
      </c>
      <c r="O336" s="21">
        <v>27</v>
      </c>
      <c r="P336" s="21">
        <v>14.5</v>
      </c>
      <c r="Q336" s="21">
        <v>17.2</v>
      </c>
      <c r="R336" s="21">
        <v>3.3</v>
      </c>
      <c r="S336" s="2">
        <v>100</v>
      </c>
      <c r="U336" s="21">
        <v>69.2</v>
      </c>
      <c r="V336" s="21">
        <v>21.8</v>
      </c>
      <c r="W336" s="21">
        <v>1.1000000000000001</v>
      </c>
      <c r="X336" s="21">
        <v>7.3</v>
      </c>
      <c r="Y336" s="21">
        <v>0.6</v>
      </c>
      <c r="Z336" s="2">
        <v>100</v>
      </c>
      <c r="AB336" s="21">
        <v>71.8</v>
      </c>
      <c r="AC336" s="21">
        <v>5.6</v>
      </c>
      <c r="AD336" s="21">
        <v>21.7</v>
      </c>
      <c r="AE336" s="21">
        <v>0.9</v>
      </c>
      <c r="AF336" s="2">
        <v>100</v>
      </c>
      <c r="AI336" s="49"/>
    </row>
    <row r="337" spans="1:35" ht="15" customHeight="1">
      <c r="A337" s="20">
        <v>1991</v>
      </c>
      <c r="B337" s="25">
        <v>1</v>
      </c>
      <c r="C337" s="23"/>
      <c r="D337" s="22">
        <v>715100</v>
      </c>
      <c r="E337" s="22">
        <v>7400</v>
      </c>
      <c r="F337" s="22">
        <v>210200</v>
      </c>
      <c r="G337" s="22">
        <v>512300</v>
      </c>
      <c r="H337" s="48"/>
      <c r="I337" s="21">
        <v>38.799999999999997</v>
      </c>
      <c r="J337" s="21">
        <v>0.2</v>
      </c>
      <c r="K337" s="21">
        <v>0.7</v>
      </c>
      <c r="L337" s="21">
        <v>0.8</v>
      </c>
      <c r="M337" s="21">
        <v>40.5</v>
      </c>
      <c r="O337" s="21">
        <v>26.9</v>
      </c>
      <c r="P337" s="21">
        <v>12.7</v>
      </c>
      <c r="Q337" s="21">
        <v>16.5</v>
      </c>
      <c r="R337" s="21">
        <v>3.5</v>
      </c>
      <c r="S337" s="2">
        <v>100</v>
      </c>
      <c r="U337" s="21">
        <v>67.5</v>
      </c>
      <c r="V337" s="21">
        <v>19.7</v>
      </c>
      <c r="W337" s="21">
        <v>1.4</v>
      </c>
      <c r="X337" s="21">
        <v>10.7</v>
      </c>
      <c r="Y337" s="21">
        <v>0.7</v>
      </c>
      <c r="Z337" s="2">
        <v>100</v>
      </c>
      <c r="AB337" s="21">
        <v>71.8</v>
      </c>
      <c r="AC337" s="21">
        <v>7.6</v>
      </c>
      <c r="AD337" s="21">
        <v>19.5</v>
      </c>
      <c r="AE337" s="21">
        <v>1.1000000000000001</v>
      </c>
      <c r="AF337" s="2">
        <v>100</v>
      </c>
      <c r="AI337" s="49"/>
    </row>
    <row r="338" spans="1:35" ht="15" customHeight="1">
      <c r="A338" s="20">
        <v>1992</v>
      </c>
      <c r="B338" s="25">
        <v>1</v>
      </c>
      <c r="C338" s="23"/>
      <c r="D338" s="22">
        <v>811700</v>
      </c>
      <c r="E338" s="22">
        <v>7100</v>
      </c>
      <c r="F338" s="22">
        <v>245600</v>
      </c>
      <c r="G338" s="22">
        <v>573200</v>
      </c>
      <c r="H338" s="48"/>
      <c r="I338" s="21">
        <v>40.799999999999997</v>
      </c>
      <c r="J338" s="21">
        <v>0.2</v>
      </c>
      <c r="K338" s="21">
        <v>0.6</v>
      </c>
      <c r="L338" s="21">
        <v>0.9</v>
      </c>
      <c r="M338" s="21">
        <v>42.5</v>
      </c>
      <c r="O338" s="21">
        <v>23.1</v>
      </c>
      <c r="P338" s="21">
        <v>12.8</v>
      </c>
      <c r="Q338" s="21">
        <v>18.2</v>
      </c>
      <c r="R338" s="21">
        <v>3.3</v>
      </c>
      <c r="S338" s="2">
        <v>100</v>
      </c>
      <c r="U338" s="21">
        <v>68</v>
      </c>
      <c r="V338" s="21">
        <v>24.1</v>
      </c>
      <c r="W338" s="21">
        <v>1.3</v>
      </c>
      <c r="X338" s="21">
        <v>6.1</v>
      </c>
      <c r="Y338" s="21">
        <v>0.5</v>
      </c>
      <c r="Z338" s="2">
        <v>100</v>
      </c>
      <c r="AB338" s="21">
        <v>71.7</v>
      </c>
      <c r="AC338" s="21">
        <v>6.4</v>
      </c>
      <c r="AD338" s="21">
        <v>20.9</v>
      </c>
      <c r="AE338" s="21">
        <v>1</v>
      </c>
      <c r="AF338" s="2">
        <v>100</v>
      </c>
      <c r="AI338" s="49"/>
    </row>
    <row r="339" spans="1:35" ht="15" customHeight="1">
      <c r="A339" s="20">
        <v>1993</v>
      </c>
      <c r="B339" s="25">
        <v>1</v>
      </c>
      <c r="C339" s="23"/>
      <c r="D339" s="22">
        <v>779700</v>
      </c>
      <c r="E339" s="22">
        <v>7300</v>
      </c>
      <c r="F339" s="22">
        <v>263600</v>
      </c>
      <c r="G339" s="22">
        <v>523400</v>
      </c>
      <c r="H339" s="48"/>
      <c r="I339" s="21">
        <v>38.9</v>
      </c>
      <c r="J339" s="21">
        <v>0.2</v>
      </c>
      <c r="K339" s="21">
        <v>0.7</v>
      </c>
      <c r="L339" s="21">
        <v>0.7</v>
      </c>
      <c r="M339" s="21">
        <v>40.6</v>
      </c>
      <c r="O339" s="21">
        <v>23.6</v>
      </c>
      <c r="P339" s="21">
        <v>15.3</v>
      </c>
      <c r="Q339" s="21">
        <v>17.399999999999999</v>
      </c>
      <c r="R339" s="21">
        <v>3.1</v>
      </c>
      <c r="S339" s="2">
        <v>100</v>
      </c>
      <c r="U339" s="21">
        <v>69.099999999999994</v>
      </c>
      <c r="V339" s="21">
        <v>22.1</v>
      </c>
      <c r="W339" s="21">
        <v>2</v>
      </c>
      <c r="X339" s="21">
        <v>6.1</v>
      </c>
      <c r="Y339" s="21">
        <v>0.6</v>
      </c>
      <c r="Z339" s="2">
        <v>100</v>
      </c>
      <c r="AB339" s="21">
        <v>70.599999999999994</v>
      </c>
      <c r="AC339" s="21">
        <v>6.2</v>
      </c>
      <c r="AD339" s="21">
        <v>22.2</v>
      </c>
      <c r="AE339" s="21">
        <v>1</v>
      </c>
      <c r="AF339" s="2">
        <v>100</v>
      </c>
      <c r="AI339" s="49"/>
    </row>
    <row r="340" spans="1:35" ht="15" customHeight="1">
      <c r="A340" s="20">
        <v>1994</v>
      </c>
      <c r="B340" s="25">
        <v>1</v>
      </c>
      <c r="C340" s="23"/>
      <c r="D340" s="22">
        <v>803000</v>
      </c>
      <c r="E340" s="22">
        <v>7500</v>
      </c>
      <c r="F340" s="22">
        <v>282000</v>
      </c>
      <c r="G340" s="22">
        <v>528500</v>
      </c>
      <c r="H340" s="48"/>
      <c r="I340" s="21">
        <v>36.6</v>
      </c>
      <c r="J340" s="21">
        <v>0.3</v>
      </c>
      <c r="K340" s="21">
        <v>0.9</v>
      </c>
      <c r="L340" s="21">
        <v>1</v>
      </c>
      <c r="M340" s="21">
        <v>38.799999999999997</v>
      </c>
      <c r="O340" s="21">
        <v>24</v>
      </c>
      <c r="P340" s="21">
        <v>15.1</v>
      </c>
      <c r="Q340" s="21">
        <v>19.100000000000001</v>
      </c>
      <c r="R340" s="21">
        <v>3</v>
      </c>
      <c r="S340" s="2">
        <v>100</v>
      </c>
      <c r="U340" s="21">
        <v>66.400000000000006</v>
      </c>
      <c r="V340" s="21">
        <v>23.7</v>
      </c>
      <c r="W340" s="21">
        <v>2.5</v>
      </c>
      <c r="X340" s="21">
        <v>7</v>
      </c>
      <c r="Y340" s="21">
        <v>0.5</v>
      </c>
      <c r="Z340" s="2">
        <v>100</v>
      </c>
      <c r="AB340" s="21">
        <v>67.8</v>
      </c>
      <c r="AC340" s="21">
        <v>7.7</v>
      </c>
      <c r="AD340" s="21">
        <v>23.6</v>
      </c>
      <c r="AE340" s="21">
        <v>0.9</v>
      </c>
      <c r="AF340" s="2">
        <v>100</v>
      </c>
      <c r="AI340" s="49"/>
    </row>
    <row r="341" spans="1:35" ht="15" customHeight="1">
      <c r="A341" s="20">
        <v>1995</v>
      </c>
      <c r="B341" s="25">
        <v>1</v>
      </c>
      <c r="C341" s="23"/>
      <c r="D341" s="22">
        <v>896100</v>
      </c>
      <c r="E341" s="22">
        <v>7900</v>
      </c>
      <c r="F341" s="22">
        <v>319400</v>
      </c>
      <c r="G341" s="22">
        <v>584700</v>
      </c>
      <c r="H341" s="48"/>
      <c r="I341" s="21">
        <v>36.6</v>
      </c>
      <c r="J341" s="21">
        <v>0.3</v>
      </c>
      <c r="K341" s="21">
        <v>0.9</v>
      </c>
      <c r="L341" s="21">
        <v>1</v>
      </c>
      <c r="M341" s="21">
        <v>38.799999999999997</v>
      </c>
      <c r="O341" s="21">
        <v>24.1</v>
      </c>
      <c r="P341" s="21">
        <v>16</v>
      </c>
      <c r="Q341" s="21">
        <v>18</v>
      </c>
      <c r="R341" s="21">
        <v>3</v>
      </c>
      <c r="S341" s="2">
        <v>100</v>
      </c>
      <c r="U341" s="21">
        <v>65</v>
      </c>
      <c r="V341" s="21">
        <v>22.9</v>
      </c>
      <c r="W341" s="21">
        <v>2.1</v>
      </c>
      <c r="X341" s="21">
        <v>9.5</v>
      </c>
      <c r="Y341" s="21">
        <v>0.5</v>
      </c>
      <c r="Z341" s="2">
        <v>100</v>
      </c>
      <c r="AB341" s="21">
        <v>68.5</v>
      </c>
      <c r="AC341" s="21">
        <v>6.8</v>
      </c>
      <c r="AD341" s="21">
        <v>23.8</v>
      </c>
      <c r="AE341" s="21">
        <v>0.9</v>
      </c>
      <c r="AF341" s="2">
        <v>100</v>
      </c>
      <c r="AI341" s="49"/>
    </row>
    <row r="342" spans="1:35" ht="15" customHeight="1">
      <c r="A342" s="20">
        <v>1996</v>
      </c>
      <c r="B342" s="25">
        <v>1.1000000000000001</v>
      </c>
      <c r="C342" s="23"/>
      <c r="D342" s="22">
        <v>991400</v>
      </c>
      <c r="E342" s="22">
        <v>8000</v>
      </c>
      <c r="F342" s="22">
        <v>352000</v>
      </c>
      <c r="G342" s="22">
        <v>647400</v>
      </c>
      <c r="H342" s="48"/>
      <c r="I342" s="21">
        <v>34.700000000000003</v>
      </c>
      <c r="J342" s="21">
        <v>0.3</v>
      </c>
      <c r="K342" s="21">
        <v>0.8</v>
      </c>
      <c r="L342" s="21">
        <v>1</v>
      </c>
      <c r="M342" s="21">
        <v>36.700000000000003</v>
      </c>
      <c r="O342" s="21">
        <v>22.5</v>
      </c>
      <c r="P342" s="21">
        <v>20.9</v>
      </c>
      <c r="Q342" s="21">
        <v>17</v>
      </c>
      <c r="R342" s="21">
        <v>3</v>
      </c>
      <c r="S342" s="2">
        <v>100</v>
      </c>
      <c r="U342" s="21">
        <v>65.7</v>
      </c>
      <c r="V342" s="21">
        <v>25</v>
      </c>
      <c r="W342" s="21">
        <v>2.2999999999999998</v>
      </c>
      <c r="X342" s="21">
        <v>6.5</v>
      </c>
      <c r="Y342" s="21">
        <v>0.4</v>
      </c>
      <c r="Z342" s="2">
        <v>100</v>
      </c>
      <c r="AB342" s="21">
        <v>70</v>
      </c>
      <c r="AC342" s="21">
        <v>6.4</v>
      </c>
      <c r="AD342" s="21">
        <v>22.9</v>
      </c>
      <c r="AE342" s="21">
        <v>0.7</v>
      </c>
      <c r="AF342" s="2">
        <v>100</v>
      </c>
      <c r="AI342" s="49"/>
    </row>
    <row r="343" spans="1:35" ht="15" customHeight="1">
      <c r="A343" s="20">
        <v>1997</v>
      </c>
      <c r="B343" s="25">
        <v>1</v>
      </c>
      <c r="C343" s="23"/>
      <c r="D343" s="22">
        <v>1144300</v>
      </c>
      <c r="E343" s="22">
        <v>8000</v>
      </c>
      <c r="F343" s="22">
        <v>393300</v>
      </c>
      <c r="G343" s="22">
        <v>759000</v>
      </c>
      <c r="H343" s="48"/>
      <c r="I343" s="21">
        <v>33.4</v>
      </c>
      <c r="J343" s="21">
        <v>0.2</v>
      </c>
      <c r="K343" s="21">
        <v>0.6</v>
      </c>
      <c r="L343" s="21">
        <v>0.9</v>
      </c>
      <c r="M343" s="21">
        <v>35.1</v>
      </c>
      <c r="O343" s="21">
        <v>20.9</v>
      </c>
      <c r="P343" s="21">
        <v>24.9</v>
      </c>
      <c r="Q343" s="21">
        <v>16.100000000000001</v>
      </c>
      <c r="R343" s="21">
        <v>2.9</v>
      </c>
      <c r="S343" s="2">
        <v>100</v>
      </c>
      <c r="U343" s="21">
        <v>65.8</v>
      </c>
      <c r="V343" s="21">
        <v>28.8</v>
      </c>
      <c r="W343" s="21">
        <v>1.8</v>
      </c>
      <c r="X343" s="21">
        <v>3.4</v>
      </c>
      <c r="Y343" s="21">
        <v>0.2</v>
      </c>
      <c r="Z343" s="2">
        <v>100</v>
      </c>
      <c r="AB343" s="21">
        <v>70.900000000000006</v>
      </c>
      <c r="AC343" s="21">
        <v>6.1</v>
      </c>
      <c r="AD343" s="21">
        <v>22.2</v>
      </c>
      <c r="AE343" s="21">
        <v>0.7</v>
      </c>
      <c r="AF343" s="2">
        <v>100</v>
      </c>
      <c r="AI343" s="49"/>
    </row>
    <row r="344" spans="1:35" ht="15" customHeight="1">
      <c r="A344" s="20">
        <v>1998</v>
      </c>
      <c r="B344" s="25">
        <v>1</v>
      </c>
      <c r="C344" s="23"/>
      <c r="D344" s="22">
        <v>1299200</v>
      </c>
      <c r="E344" s="22">
        <v>8900</v>
      </c>
      <c r="F344" s="22">
        <v>427000</v>
      </c>
      <c r="G344" s="22">
        <v>881100</v>
      </c>
      <c r="H344" s="48"/>
      <c r="I344" s="21">
        <v>32.799999999999997</v>
      </c>
      <c r="J344" s="21">
        <v>0.2</v>
      </c>
      <c r="K344" s="21">
        <v>0.5</v>
      </c>
      <c r="L344" s="21">
        <v>0.8</v>
      </c>
      <c r="M344" s="21">
        <v>34.4</v>
      </c>
      <c r="O344" s="21">
        <v>18.8</v>
      </c>
      <c r="P344" s="21">
        <v>28.5</v>
      </c>
      <c r="Q344" s="21">
        <v>15.4</v>
      </c>
      <c r="R344" s="21">
        <v>3</v>
      </c>
      <c r="S344" s="2">
        <v>100</v>
      </c>
      <c r="U344" s="21">
        <v>63.8</v>
      </c>
      <c r="V344" s="21">
        <v>25.7</v>
      </c>
      <c r="W344" s="21">
        <v>2.6</v>
      </c>
      <c r="X344" s="21">
        <v>7.6</v>
      </c>
      <c r="Y344" s="21">
        <v>0.3</v>
      </c>
      <c r="Z344" s="2">
        <v>100</v>
      </c>
      <c r="AB344" s="21">
        <v>72.599999999999994</v>
      </c>
      <c r="AC344" s="21">
        <v>6</v>
      </c>
      <c r="AD344" s="21">
        <v>20.7</v>
      </c>
      <c r="AE344" s="21">
        <v>0.7</v>
      </c>
      <c r="AF344" s="2">
        <v>100</v>
      </c>
      <c r="AI344" s="49"/>
    </row>
    <row r="345" spans="1:35" ht="15" customHeight="1">
      <c r="A345" s="20">
        <v>1999</v>
      </c>
      <c r="B345" s="25">
        <v>1.1000000000000001</v>
      </c>
      <c r="C345" s="23"/>
      <c r="D345" s="22">
        <v>1418400</v>
      </c>
      <c r="E345" s="22">
        <v>7900</v>
      </c>
      <c r="F345" s="22">
        <v>467900</v>
      </c>
      <c r="G345" s="22">
        <v>958400</v>
      </c>
      <c r="H345" s="48"/>
      <c r="I345" s="21">
        <v>33.4</v>
      </c>
      <c r="J345" s="21">
        <v>0.2</v>
      </c>
      <c r="K345" s="21">
        <v>0.5</v>
      </c>
      <c r="L345" s="21">
        <v>0.9</v>
      </c>
      <c r="M345" s="21">
        <v>34.9</v>
      </c>
      <c r="O345" s="21">
        <v>17.600000000000001</v>
      </c>
      <c r="P345" s="21">
        <v>29.8</v>
      </c>
      <c r="Q345" s="21">
        <v>14.8</v>
      </c>
      <c r="R345" s="21">
        <v>2.9</v>
      </c>
      <c r="S345" s="2">
        <v>100</v>
      </c>
      <c r="U345" s="21">
        <v>65.400000000000006</v>
      </c>
      <c r="V345" s="21">
        <v>25.1</v>
      </c>
      <c r="W345" s="21">
        <v>1.6</v>
      </c>
      <c r="X345" s="21">
        <v>7.7</v>
      </c>
      <c r="Y345" s="21">
        <v>0.2</v>
      </c>
      <c r="Z345" s="2">
        <v>100</v>
      </c>
      <c r="AB345" s="21">
        <v>74.2</v>
      </c>
      <c r="AC345" s="21">
        <v>6</v>
      </c>
      <c r="AD345" s="21">
        <v>19.100000000000001</v>
      </c>
      <c r="AE345" s="21">
        <v>0.7</v>
      </c>
      <c r="AF345" s="2">
        <v>100</v>
      </c>
      <c r="AI345" s="49"/>
    </row>
    <row r="346" spans="1:35" ht="15" customHeight="1">
      <c r="A346" s="20">
        <v>2000</v>
      </c>
      <c r="B346" s="25">
        <v>1.1000000000000001</v>
      </c>
      <c r="C346" s="23"/>
      <c r="D346" s="22">
        <v>1558300</v>
      </c>
      <c r="E346" s="22">
        <v>8400</v>
      </c>
      <c r="F346" s="22">
        <v>507700</v>
      </c>
      <c r="G346" s="22">
        <v>1059000</v>
      </c>
      <c r="H346" s="48"/>
      <c r="I346" s="21">
        <v>34.200000000000003</v>
      </c>
      <c r="J346" s="21">
        <v>0.2</v>
      </c>
      <c r="K346" s="21">
        <v>0.5</v>
      </c>
      <c r="L346" s="21">
        <v>0.9</v>
      </c>
      <c r="M346" s="21">
        <v>35.799999999999997</v>
      </c>
      <c r="O346" s="21">
        <v>16.8</v>
      </c>
      <c r="P346" s="21">
        <v>31.3</v>
      </c>
      <c r="Q346" s="21">
        <v>13.3</v>
      </c>
      <c r="R346" s="21">
        <v>2.8</v>
      </c>
      <c r="S346" s="2">
        <v>100</v>
      </c>
      <c r="U346" s="21">
        <v>68.900000000000006</v>
      </c>
      <c r="V346" s="21">
        <v>24.7</v>
      </c>
      <c r="W346" s="21">
        <v>2.6</v>
      </c>
      <c r="X346" s="21">
        <v>3.5</v>
      </c>
      <c r="Y346" s="21">
        <v>0.3</v>
      </c>
      <c r="Z346" s="2">
        <v>100</v>
      </c>
      <c r="AB346" s="21">
        <v>75.7</v>
      </c>
      <c r="AC346" s="21">
        <v>6</v>
      </c>
      <c r="AD346" s="21">
        <v>17.7</v>
      </c>
      <c r="AE346" s="21">
        <v>0.6</v>
      </c>
      <c r="AF346" s="2">
        <v>100</v>
      </c>
      <c r="AI346" s="49"/>
    </row>
    <row r="347" spans="1:35" ht="15" customHeight="1">
      <c r="A347" s="20">
        <v>2001</v>
      </c>
      <c r="B347" s="25">
        <v>1.1000000000000001</v>
      </c>
      <c r="C347" s="23"/>
      <c r="D347" s="22">
        <v>1240600</v>
      </c>
      <c r="E347" s="22">
        <v>8600</v>
      </c>
      <c r="F347" s="22">
        <v>401600</v>
      </c>
      <c r="G347" s="22">
        <v>847600</v>
      </c>
      <c r="H347" s="48"/>
      <c r="I347" s="21">
        <v>38.5</v>
      </c>
      <c r="J347" s="21">
        <v>0.3</v>
      </c>
      <c r="K347" s="21">
        <v>0.6</v>
      </c>
      <c r="L347" s="21">
        <v>1</v>
      </c>
      <c r="M347" s="21">
        <v>40.4</v>
      </c>
      <c r="O347" s="21">
        <v>17.7</v>
      </c>
      <c r="P347" s="21">
        <v>21.3</v>
      </c>
      <c r="Q347" s="21">
        <v>17.600000000000001</v>
      </c>
      <c r="R347" s="21">
        <v>3</v>
      </c>
      <c r="S347" s="2">
        <v>100</v>
      </c>
      <c r="U347" s="21">
        <v>65.400000000000006</v>
      </c>
      <c r="V347" s="21">
        <v>23.3</v>
      </c>
      <c r="W347" s="21">
        <v>2.6</v>
      </c>
      <c r="X347" s="21">
        <v>8.4</v>
      </c>
      <c r="Y347" s="21">
        <v>0.3</v>
      </c>
      <c r="Z347" s="2">
        <v>100</v>
      </c>
      <c r="AB347" s="21">
        <v>76.099999999999994</v>
      </c>
      <c r="AC347" s="21">
        <v>7.3</v>
      </c>
      <c r="AD347" s="21">
        <v>15.8</v>
      </c>
      <c r="AE347" s="21">
        <v>0.7</v>
      </c>
      <c r="AF347" s="2">
        <v>100</v>
      </c>
      <c r="AI347" s="49"/>
    </row>
    <row r="348" spans="1:35" ht="15" customHeight="1">
      <c r="A348" s="20">
        <v>2002</v>
      </c>
      <c r="B348" s="25">
        <v>1.1000000000000001</v>
      </c>
      <c r="C348" s="23"/>
      <c r="D348" s="22">
        <v>1098700</v>
      </c>
      <c r="E348" s="22">
        <v>8900</v>
      </c>
      <c r="F348" s="22">
        <v>354800</v>
      </c>
      <c r="G348" s="22">
        <v>752800</v>
      </c>
      <c r="H348" s="48"/>
      <c r="I348" s="21">
        <v>39</v>
      </c>
      <c r="J348" s="21">
        <v>0.5</v>
      </c>
      <c r="K348" s="21">
        <v>0.7</v>
      </c>
      <c r="L348" s="21">
        <v>1.1000000000000001</v>
      </c>
      <c r="M348" s="21">
        <v>41.4</v>
      </c>
      <c r="O348" s="21">
        <v>17.100000000000001</v>
      </c>
      <c r="P348" s="21">
        <v>17.3</v>
      </c>
      <c r="Q348" s="21">
        <v>21</v>
      </c>
      <c r="R348" s="21">
        <v>3.2</v>
      </c>
      <c r="S348" s="2">
        <v>100</v>
      </c>
      <c r="U348" s="21">
        <v>66.099999999999994</v>
      </c>
      <c r="V348" s="21">
        <v>24.5</v>
      </c>
      <c r="W348" s="21">
        <v>3.3</v>
      </c>
      <c r="X348" s="21">
        <v>5.5</v>
      </c>
      <c r="Y348" s="21">
        <v>0.6</v>
      </c>
      <c r="Z348" s="2">
        <v>100</v>
      </c>
      <c r="AB348" s="21">
        <v>75.2</v>
      </c>
      <c r="AC348" s="21">
        <v>7.9</v>
      </c>
      <c r="AD348" s="21">
        <v>16.2</v>
      </c>
      <c r="AE348" s="21">
        <v>0.8</v>
      </c>
      <c r="AF348" s="2">
        <v>100</v>
      </c>
      <c r="AI348" s="49"/>
    </row>
    <row r="349" spans="1:35" ht="15" customHeight="1">
      <c r="A349" s="20">
        <v>2003</v>
      </c>
      <c r="B349" s="25">
        <v>1.1000000000000001</v>
      </c>
      <c r="C349" s="23"/>
      <c r="D349" s="22">
        <v>1169200</v>
      </c>
      <c r="E349" s="22">
        <v>8600</v>
      </c>
      <c r="F349" s="22">
        <v>358500</v>
      </c>
      <c r="G349" s="22">
        <v>819300</v>
      </c>
      <c r="H349" s="48"/>
      <c r="I349" s="21">
        <v>36.1</v>
      </c>
      <c r="J349" s="21">
        <v>0.8</v>
      </c>
      <c r="K349" s="21">
        <v>0.7</v>
      </c>
      <c r="L349" s="21">
        <v>1</v>
      </c>
      <c r="M349" s="21">
        <v>38.6</v>
      </c>
      <c r="O349" s="21">
        <v>18.600000000000001</v>
      </c>
      <c r="P349" s="21">
        <v>19.8</v>
      </c>
      <c r="Q349" s="21">
        <v>20.100000000000001</v>
      </c>
      <c r="R349" s="21">
        <v>2.9</v>
      </c>
      <c r="S349" s="2">
        <v>100</v>
      </c>
      <c r="U349" s="21">
        <v>67</v>
      </c>
      <c r="V349" s="21">
        <v>26</v>
      </c>
      <c r="W349" s="21">
        <v>2.2999999999999998</v>
      </c>
      <c r="X349" s="21">
        <v>4.2</v>
      </c>
      <c r="Y349" s="21">
        <v>0.5</v>
      </c>
      <c r="Z349" s="2">
        <v>100</v>
      </c>
      <c r="AB349" s="21">
        <v>68.599999999999994</v>
      </c>
      <c r="AC349" s="21">
        <v>7.7</v>
      </c>
      <c r="AD349" s="21">
        <v>22.8</v>
      </c>
      <c r="AE349" s="21">
        <v>0.8</v>
      </c>
      <c r="AF349" s="2">
        <v>100</v>
      </c>
      <c r="AI349" s="49"/>
    </row>
    <row r="350" spans="1:35" ht="15" customHeight="1">
      <c r="A350" s="20">
        <v>2004</v>
      </c>
      <c r="B350" s="25">
        <v>1.1000000000000001</v>
      </c>
      <c r="C350" s="23"/>
      <c r="D350" s="22">
        <v>1397300</v>
      </c>
      <c r="E350" s="22">
        <v>9500</v>
      </c>
      <c r="F350" s="22">
        <v>423100</v>
      </c>
      <c r="G350" s="22">
        <v>983800</v>
      </c>
      <c r="H350" s="48"/>
      <c r="I350" s="21">
        <v>32.1</v>
      </c>
      <c r="J350" s="21">
        <v>0.6</v>
      </c>
      <c r="K350" s="21">
        <v>0.6</v>
      </c>
      <c r="L350" s="21">
        <v>0.9</v>
      </c>
      <c r="M350" s="21">
        <v>34.200000000000003</v>
      </c>
      <c r="O350" s="21">
        <v>18.8</v>
      </c>
      <c r="P350" s="21">
        <v>25.2</v>
      </c>
      <c r="Q350" s="21">
        <v>19.2</v>
      </c>
      <c r="R350" s="21">
        <v>2.6</v>
      </c>
      <c r="S350" s="2">
        <v>100</v>
      </c>
      <c r="U350" s="21">
        <v>64.900000000000006</v>
      </c>
      <c r="V350" s="21">
        <v>28</v>
      </c>
      <c r="W350" s="21">
        <v>4.0999999999999996</v>
      </c>
      <c r="X350" s="21">
        <v>2.6</v>
      </c>
      <c r="Y350" s="21">
        <v>0.4</v>
      </c>
      <c r="Z350" s="2">
        <v>100</v>
      </c>
      <c r="AB350" s="21">
        <v>67</v>
      </c>
      <c r="AC350" s="21">
        <v>6.7</v>
      </c>
      <c r="AD350" s="21">
        <v>25.5</v>
      </c>
      <c r="AE350" s="21">
        <v>0.8</v>
      </c>
      <c r="AF350" s="2">
        <v>100</v>
      </c>
      <c r="AI350" s="49"/>
    </row>
    <row r="351" spans="1:35" ht="15" customHeight="1">
      <c r="A351" s="20">
        <v>2005</v>
      </c>
      <c r="B351" s="25">
        <v>1.1000000000000001</v>
      </c>
      <c r="C351" s="23"/>
      <c r="D351" s="22">
        <v>1694200</v>
      </c>
      <c r="E351" s="22">
        <v>9900</v>
      </c>
      <c r="F351" s="22">
        <v>517900</v>
      </c>
      <c r="G351" s="22">
        <v>1186200</v>
      </c>
      <c r="H351" s="48"/>
      <c r="I351" s="21">
        <v>28</v>
      </c>
      <c r="J351" s="21">
        <v>0.5</v>
      </c>
      <c r="K351" s="21">
        <v>0.5</v>
      </c>
      <c r="L351" s="21">
        <v>0.7</v>
      </c>
      <c r="M351" s="21">
        <v>29.7</v>
      </c>
      <c r="O351" s="21">
        <v>19.8</v>
      </c>
      <c r="P351" s="21">
        <v>28.5</v>
      </c>
      <c r="Q351" s="21">
        <v>19.600000000000001</v>
      </c>
      <c r="R351" s="21">
        <v>2.4</v>
      </c>
      <c r="S351" s="2">
        <v>100</v>
      </c>
      <c r="U351" s="21">
        <v>64.5</v>
      </c>
      <c r="V351" s="21">
        <v>29.7</v>
      </c>
      <c r="W351" s="21">
        <v>2.5</v>
      </c>
      <c r="X351" s="21">
        <v>3</v>
      </c>
      <c r="Y351" s="21">
        <v>0.3</v>
      </c>
      <c r="Z351" s="2">
        <v>100</v>
      </c>
      <c r="AB351" s="21">
        <v>64.900000000000006</v>
      </c>
      <c r="AC351" s="21">
        <v>5.6</v>
      </c>
      <c r="AD351" s="21">
        <v>28.7</v>
      </c>
      <c r="AE351" s="21">
        <v>0.7</v>
      </c>
      <c r="AF351" s="2">
        <v>100</v>
      </c>
      <c r="AI351" s="49"/>
    </row>
    <row r="352" spans="1:35" ht="15" customHeight="1">
      <c r="A352" s="20">
        <v>2006</v>
      </c>
      <c r="B352" s="25">
        <v>1.1000000000000001</v>
      </c>
      <c r="C352" s="23"/>
      <c r="D352" s="22">
        <v>1835600</v>
      </c>
      <c r="E352" s="22">
        <v>10900</v>
      </c>
      <c r="F352" s="22">
        <v>554700</v>
      </c>
      <c r="G352" s="22">
        <v>1291900</v>
      </c>
      <c r="H352" s="48"/>
      <c r="I352" s="21">
        <v>26.5</v>
      </c>
      <c r="J352" s="21">
        <v>0.5</v>
      </c>
      <c r="K352" s="21">
        <v>0.4</v>
      </c>
      <c r="L352" s="21">
        <v>0.7</v>
      </c>
      <c r="M352" s="21">
        <v>28.1</v>
      </c>
      <c r="O352" s="21">
        <v>21.3</v>
      </c>
      <c r="P352" s="21">
        <v>29.7</v>
      </c>
      <c r="Q352" s="21">
        <v>18.600000000000001</v>
      </c>
      <c r="R352" s="21">
        <v>2.2999999999999998</v>
      </c>
      <c r="S352" s="2">
        <v>100</v>
      </c>
      <c r="U352" s="21">
        <v>60.9</v>
      </c>
      <c r="V352" s="21">
        <v>29</v>
      </c>
      <c r="W352" s="21">
        <v>4.0999999999999996</v>
      </c>
      <c r="X352" s="21">
        <v>5.6</v>
      </c>
      <c r="Y352" s="21">
        <v>0.4</v>
      </c>
      <c r="Z352" s="2">
        <v>100</v>
      </c>
      <c r="AB352" s="21">
        <v>64.5</v>
      </c>
      <c r="AC352" s="21">
        <v>5.4</v>
      </c>
      <c r="AD352" s="21">
        <v>29.5</v>
      </c>
      <c r="AE352" s="21">
        <v>0.7</v>
      </c>
      <c r="AF352" s="2">
        <v>100</v>
      </c>
      <c r="AI352" s="49"/>
    </row>
    <row r="353" spans="1:35" ht="15" customHeight="1">
      <c r="A353" s="20">
        <v>2007</v>
      </c>
      <c r="B353" s="25">
        <v>1.2</v>
      </c>
      <c r="C353" s="23"/>
      <c r="D353" s="22">
        <v>1929000</v>
      </c>
      <c r="E353" s="22">
        <v>10600</v>
      </c>
      <c r="F353" s="22">
        <v>549800</v>
      </c>
      <c r="G353" s="22">
        <v>1389800</v>
      </c>
      <c r="H353" s="48"/>
      <c r="I353" s="21">
        <v>27.1</v>
      </c>
      <c r="J353" s="21">
        <v>0.5</v>
      </c>
      <c r="K353" s="21">
        <v>0.4</v>
      </c>
      <c r="L353" s="21">
        <v>0.7</v>
      </c>
      <c r="M353" s="21">
        <v>28.6</v>
      </c>
      <c r="O353" s="21">
        <v>20.5</v>
      </c>
      <c r="P353" s="21">
        <v>31.8</v>
      </c>
      <c r="Q353" s="21">
        <v>16.7</v>
      </c>
      <c r="R353" s="21">
        <v>2.4</v>
      </c>
      <c r="S353" s="2">
        <v>100</v>
      </c>
      <c r="U353" s="21">
        <v>63.2</v>
      </c>
      <c r="V353" s="21">
        <v>31.5</v>
      </c>
      <c r="W353" s="21">
        <v>2.2999999999999998</v>
      </c>
      <c r="X353" s="21">
        <v>2.7</v>
      </c>
      <c r="Y353" s="21">
        <v>0.3</v>
      </c>
      <c r="Z353" s="2">
        <v>100</v>
      </c>
      <c r="AB353" s="21">
        <v>68.599999999999994</v>
      </c>
      <c r="AC353" s="21">
        <v>5.6</v>
      </c>
      <c r="AD353" s="21">
        <v>25.3</v>
      </c>
      <c r="AE353" s="21">
        <v>0.5</v>
      </c>
      <c r="AF353" s="2">
        <v>100</v>
      </c>
      <c r="AI353" s="49"/>
    </row>
    <row r="354" spans="1:35" ht="15" customHeight="1">
      <c r="A354" s="20">
        <v>2008</v>
      </c>
      <c r="B354" s="25">
        <v>1.1000000000000001</v>
      </c>
      <c r="C354" s="23"/>
      <c r="D354" s="22">
        <v>1570300</v>
      </c>
      <c r="E354" s="22">
        <v>10000</v>
      </c>
      <c r="F354" s="22">
        <v>444400</v>
      </c>
      <c r="G354" s="22">
        <v>1136000</v>
      </c>
      <c r="H354" s="48"/>
      <c r="I354" s="21">
        <v>32.700000000000003</v>
      </c>
      <c r="J354" s="21">
        <v>0.6</v>
      </c>
      <c r="K354" s="21">
        <v>0.5</v>
      </c>
      <c r="L354" s="21">
        <v>0.8</v>
      </c>
      <c r="M354" s="21">
        <v>34.700000000000003</v>
      </c>
      <c r="O354" s="21">
        <v>19.899999999999999</v>
      </c>
      <c r="P354" s="21">
        <v>21.8</v>
      </c>
      <c r="Q354" s="21">
        <v>20.8</v>
      </c>
      <c r="R354" s="21">
        <v>2.9</v>
      </c>
      <c r="S354" s="2">
        <v>100</v>
      </c>
      <c r="U354" s="21">
        <v>61.2</v>
      </c>
      <c r="V354" s="21">
        <v>28.6</v>
      </c>
      <c r="W354" s="21">
        <v>2.8</v>
      </c>
      <c r="X354" s="21">
        <v>7</v>
      </c>
      <c r="Y354" s="21">
        <v>0.4</v>
      </c>
      <c r="Z354" s="2">
        <v>100</v>
      </c>
      <c r="AB354" s="21">
        <v>72.599999999999994</v>
      </c>
      <c r="AC354" s="21">
        <v>7.2</v>
      </c>
      <c r="AD354" s="21">
        <v>19.5</v>
      </c>
      <c r="AE354" s="21">
        <v>0.7</v>
      </c>
      <c r="AF354" s="2">
        <v>100</v>
      </c>
      <c r="AI354" s="49"/>
    </row>
    <row r="355" spans="1:35" ht="15" customHeight="1">
      <c r="A355" s="20">
        <v>2009</v>
      </c>
      <c r="B355" s="25">
        <v>1.1000000000000001</v>
      </c>
      <c r="C355" s="23"/>
      <c r="D355" s="22">
        <v>1226800</v>
      </c>
      <c r="E355" s="22">
        <v>10600</v>
      </c>
      <c r="F355" s="22">
        <v>357500</v>
      </c>
      <c r="G355" s="22">
        <v>879800</v>
      </c>
      <c r="H355" s="48"/>
      <c r="I355" s="21">
        <v>36.799999999999997</v>
      </c>
      <c r="J355" s="21">
        <v>0.9</v>
      </c>
      <c r="K355" s="21">
        <v>0.7</v>
      </c>
      <c r="L355" s="21">
        <v>1</v>
      </c>
      <c r="M355" s="21">
        <v>39.5</v>
      </c>
      <c r="O355" s="21">
        <v>18.7</v>
      </c>
      <c r="P355" s="21">
        <v>13.6</v>
      </c>
      <c r="Q355" s="21">
        <v>25.1</v>
      </c>
      <c r="R355" s="21">
        <v>3.1</v>
      </c>
      <c r="S355" s="2">
        <v>100</v>
      </c>
      <c r="U355" s="21">
        <v>59.1</v>
      </c>
      <c r="V355" s="21">
        <v>29.6</v>
      </c>
      <c r="W355" s="21">
        <v>3.4</v>
      </c>
      <c r="X355" s="21">
        <v>7.3</v>
      </c>
      <c r="Y355" s="21">
        <v>0.6</v>
      </c>
      <c r="Z355" s="2">
        <v>100</v>
      </c>
      <c r="AB355" s="21">
        <v>72.599999999999994</v>
      </c>
      <c r="AC355" s="21">
        <v>8.6999999999999993</v>
      </c>
      <c r="AD355" s="21">
        <v>18</v>
      </c>
      <c r="AE355" s="21">
        <v>0.7</v>
      </c>
      <c r="AF355" s="2">
        <v>100</v>
      </c>
      <c r="AI355" s="49"/>
    </row>
    <row r="356" spans="1:35" ht="15" customHeight="1">
      <c r="A356" s="27">
        <v>2010</v>
      </c>
      <c r="B356" s="50">
        <v>1.1000000000000001</v>
      </c>
      <c r="C356" s="30"/>
      <c r="D356" s="29">
        <v>1424100</v>
      </c>
      <c r="E356" s="29">
        <v>10800</v>
      </c>
      <c r="F356" s="29">
        <v>421800</v>
      </c>
      <c r="G356" s="29">
        <v>1013100</v>
      </c>
      <c r="H356" s="51"/>
      <c r="I356" s="28">
        <v>33.6</v>
      </c>
      <c r="J356" s="28">
        <v>0.7</v>
      </c>
      <c r="K356" s="28">
        <v>0.6</v>
      </c>
      <c r="L356" s="28">
        <v>0.9</v>
      </c>
      <c r="M356" s="28">
        <v>35.799999999999997</v>
      </c>
      <c r="N356" s="9"/>
      <c r="O356" s="28">
        <v>19.7</v>
      </c>
      <c r="P356" s="28">
        <v>18.7</v>
      </c>
      <c r="Q356" s="28">
        <v>22</v>
      </c>
      <c r="R356" s="28">
        <v>3.9</v>
      </c>
      <c r="S356" s="8">
        <v>100</v>
      </c>
      <c r="T356" s="9"/>
      <c r="U356" s="28">
        <v>60.7</v>
      </c>
      <c r="V356" s="28">
        <v>28.4</v>
      </c>
      <c r="W356" s="28">
        <v>4.4000000000000004</v>
      </c>
      <c r="X356" s="28">
        <v>6.1</v>
      </c>
      <c r="Y356" s="28">
        <v>0.5</v>
      </c>
      <c r="Z356" s="8">
        <v>100</v>
      </c>
      <c r="AA356" s="9"/>
      <c r="AB356" s="28">
        <v>68.5</v>
      </c>
      <c r="AC356" s="28">
        <v>7.4</v>
      </c>
      <c r="AD356" s="28">
        <v>23.4</v>
      </c>
      <c r="AE356" s="28">
        <v>0.7</v>
      </c>
      <c r="AF356" s="8">
        <v>100</v>
      </c>
      <c r="AI356" s="49"/>
    </row>
    <row r="357" spans="1:35" s="46" customFormat="1" ht="15" customHeight="1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3"/>
      <c r="T357" s="11"/>
      <c r="U357" s="11"/>
      <c r="V357" s="11"/>
      <c r="W357" s="11"/>
      <c r="X357" s="11"/>
      <c r="Y357" s="11"/>
      <c r="Z357" s="13"/>
      <c r="AA357" s="11"/>
      <c r="AB357" s="11"/>
      <c r="AC357" s="11"/>
      <c r="AD357" s="11"/>
      <c r="AE357" s="11"/>
      <c r="AF357" s="13"/>
    </row>
    <row r="358" spans="1:35" s="46" customFormat="1" ht="15" customHeight="1">
      <c r="A358" s="46" t="s">
        <v>44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3"/>
      <c r="T358" s="11"/>
      <c r="U358" s="11"/>
      <c r="V358" s="11"/>
      <c r="W358" s="11"/>
      <c r="X358" s="11"/>
      <c r="Y358" s="11"/>
      <c r="Z358" s="13"/>
      <c r="AA358" s="11"/>
      <c r="AB358" s="11"/>
      <c r="AC358" s="11"/>
      <c r="AD358" s="11"/>
      <c r="AE358" s="11"/>
      <c r="AF358" s="13"/>
    </row>
    <row r="359" spans="1:35" s="46" customFormat="1" ht="15" customHeight="1">
      <c r="A359" s="47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8"/>
      <c r="T359" s="9"/>
      <c r="U359" s="9"/>
      <c r="V359" s="9"/>
      <c r="W359" s="9"/>
      <c r="X359" s="9"/>
      <c r="Y359" s="9"/>
      <c r="Z359" s="8"/>
      <c r="AA359" s="9"/>
      <c r="AB359" s="9"/>
      <c r="AC359" s="9"/>
      <c r="AD359" s="9"/>
      <c r="AE359" s="9"/>
      <c r="AF359" s="8"/>
    </row>
    <row r="360" spans="1:35" s="46" customFormat="1" ht="15" customHeight="1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3"/>
      <c r="T360" s="11"/>
      <c r="U360" s="11"/>
      <c r="V360" s="11"/>
      <c r="W360" s="11"/>
      <c r="X360" s="11"/>
      <c r="Y360" s="11"/>
      <c r="Z360" s="13"/>
      <c r="AA360" s="11"/>
      <c r="AB360" s="11"/>
      <c r="AC360" s="11"/>
      <c r="AD360" s="11"/>
      <c r="AE360" s="11"/>
      <c r="AF360" s="13"/>
    </row>
    <row r="361" spans="1:35" s="46" customFormat="1" ht="15" customHeight="1">
      <c r="A361" s="52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3"/>
      <c r="T361" s="11"/>
      <c r="U361" s="11"/>
      <c r="V361" s="11"/>
      <c r="W361" s="11"/>
      <c r="X361" s="11"/>
      <c r="Y361" s="11"/>
      <c r="Z361" s="13"/>
      <c r="AA361" s="11"/>
      <c r="AB361" s="11"/>
      <c r="AC361" s="11"/>
      <c r="AD361" s="11"/>
      <c r="AE361" s="11"/>
      <c r="AF361" s="13"/>
    </row>
    <row r="362" spans="1:35" ht="15" customHeight="1">
      <c r="A362" s="31" t="s">
        <v>1</v>
      </c>
    </row>
    <row r="363" spans="1:35" ht="15" customHeight="1">
      <c r="A363" s="52"/>
    </row>
  </sheetData>
  <mergeCells count="16">
    <mergeCell ref="A2:R2"/>
    <mergeCell ref="I4:S4"/>
    <mergeCell ref="U4:Z4"/>
    <mergeCell ref="AB4:AF4"/>
    <mergeCell ref="D5:G5"/>
    <mergeCell ref="I5:M5"/>
    <mergeCell ref="B218:AF218"/>
    <mergeCell ref="B253:AF253"/>
    <mergeCell ref="B288:AF288"/>
    <mergeCell ref="B323:AF323"/>
    <mergeCell ref="B8:AF8"/>
    <mergeCell ref="B43:AF43"/>
    <mergeCell ref="B78:AF78"/>
    <mergeCell ref="B113:AF113"/>
    <mergeCell ref="B148:AF148"/>
    <mergeCell ref="B183:AF183"/>
  </mergeCells>
  <hyperlinks>
    <hyperlink ref="A362" location="'Contents and Notes'!A1" display="Return To Contents and Notes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I363"/>
  <sheetViews>
    <sheetView workbookViewId="0">
      <selection activeCell="F27" sqref="F27"/>
    </sheetView>
  </sheetViews>
  <sheetFormatPr defaultColWidth="8.85546875" defaultRowHeight="14.25"/>
  <cols>
    <col min="1" max="1" width="8.7109375" style="3" customWidth="1"/>
    <col min="2" max="2" width="14.140625" style="1" customWidth="1"/>
    <col min="3" max="3" width="1.7109375" style="1" customWidth="1"/>
    <col min="4" max="7" width="14.140625" style="1" customWidth="1"/>
    <col min="8" max="8" width="1.7109375" style="1" customWidth="1"/>
    <col min="9" max="9" width="14.140625" style="1" customWidth="1"/>
    <col min="10" max="10" width="20.28515625" style="1" customWidth="1"/>
    <col min="11" max="13" width="14.140625" style="1" customWidth="1"/>
    <col min="14" max="14" width="1.7109375" style="1" customWidth="1"/>
    <col min="15" max="18" width="14.140625" style="1" customWidth="1"/>
    <col min="19" max="19" width="14.140625" style="2" customWidth="1"/>
    <col min="20" max="20" width="1.7109375" style="1" customWidth="1"/>
    <col min="21" max="25" width="14.140625" style="1" customWidth="1"/>
    <col min="26" max="26" width="14.140625" style="2" customWidth="1"/>
    <col min="27" max="27" width="1.7109375" style="1" customWidth="1"/>
    <col min="28" max="31" width="14.140625" style="1" customWidth="1"/>
    <col min="32" max="32" width="14.140625" style="2" customWidth="1"/>
    <col min="33" max="16384" width="8.85546875" style="3"/>
  </cols>
  <sheetData>
    <row r="1" spans="1:35" ht="15" customHeight="1">
      <c r="A1" s="7" t="s">
        <v>2</v>
      </c>
    </row>
    <row r="2" spans="1:35" s="10" customFormat="1" ht="15" customHeight="1">
      <c r="A2" s="366" t="s">
        <v>3</v>
      </c>
      <c r="B2" s="366"/>
      <c r="C2" s="366"/>
      <c r="D2" s="366"/>
      <c r="E2" s="366"/>
      <c r="F2" s="366"/>
      <c r="G2" s="366"/>
      <c r="H2" s="366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8"/>
      <c r="T2" s="9"/>
      <c r="U2" s="9"/>
      <c r="V2" s="9"/>
      <c r="W2" s="9"/>
      <c r="X2" s="9"/>
      <c r="Y2" s="9"/>
      <c r="Z2" s="8"/>
      <c r="AA2" s="9"/>
      <c r="AB2" s="9"/>
      <c r="AC2" s="9"/>
      <c r="AD2" s="9"/>
      <c r="AE2" s="9"/>
      <c r="AF2" s="8"/>
    </row>
    <row r="3" spans="1:35" s="10" customFormat="1" ht="1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"/>
      <c r="T3" s="1"/>
      <c r="U3" s="1"/>
      <c r="V3" s="1"/>
      <c r="W3" s="1"/>
      <c r="X3" s="1"/>
      <c r="Y3" s="1"/>
      <c r="Z3" s="2"/>
      <c r="AA3" s="1"/>
      <c r="AB3" s="1"/>
      <c r="AC3" s="1"/>
      <c r="AD3" s="1"/>
      <c r="AE3" s="1"/>
      <c r="AF3" s="2"/>
    </row>
    <row r="4" spans="1:35" s="10" customFormat="1" ht="15" customHeight="1">
      <c r="B4" s="11"/>
      <c r="C4" s="11"/>
      <c r="D4" s="11"/>
      <c r="E4" s="11"/>
      <c r="F4" s="11"/>
      <c r="G4" s="11"/>
      <c r="H4" s="11"/>
      <c r="I4" s="368" t="s">
        <v>4</v>
      </c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11"/>
      <c r="U4" s="369" t="s">
        <v>5</v>
      </c>
      <c r="V4" s="369"/>
      <c r="W4" s="369"/>
      <c r="X4" s="369"/>
      <c r="Y4" s="369"/>
      <c r="Z4" s="369"/>
      <c r="AA4" s="11"/>
      <c r="AB4" s="369" t="s">
        <v>6</v>
      </c>
      <c r="AC4" s="369"/>
      <c r="AD4" s="369"/>
      <c r="AE4" s="369"/>
      <c r="AF4" s="369"/>
    </row>
    <row r="5" spans="1:35" s="10" customFormat="1" ht="15" customHeight="1">
      <c r="B5" s="11"/>
      <c r="C5" s="12"/>
      <c r="D5" s="370" t="s">
        <v>7</v>
      </c>
      <c r="E5" s="370"/>
      <c r="F5" s="370"/>
      <c r="G5" s="370"/>
      <c r="H5" s="11"/>
      <c r="I5" s="371" t="s">
        <v>8</v>
      </c>
      <c r="J5" s="371"/>
      <c r="K5" s="371"/>
      <c r="L5" s="371"/>
      <c r="M5" s="371"/>
      <c r="N5" s="11"/>
      <c r="O5" s="11"/>
      <c r="P5" s="11"/>
      <c r="Q5" s="11"/>
      <c r="R5" s="11"/>
      <c r="S5" s="13"/>
      <c r="T5" s="11"/>
      <c r="U5" s="11"/>
      <c r="V5" s="11"/>
      <c r="W5" s="11"/>
      <c r="X5" s="11"/>
      <c r="Y5" s="11"/>
      <c r="Z5" s="13"/>
      <c r="AA5" s="11"/>
      <c r="AB5" s="11"/>
      <c r="AC5" s="11"/>
      <c r="AD5" s="11"/>
      <c r="AE5" s="11"/>
      <c r="AF5" s="13"/>
    </row>
    <row r="6" spans="1:35" s="10" customFormat="1" ht="69.95" customHeight="1">
      <c r="A6" s="14" t="s">
        <v>9</v>
      </c>
      <c r="B6" s="15" t="s">
        <v>10</v>
      </c>
      <c r="C6" s="15"/>
      <c r="D6" s="15" t="s">
        <v>11</v>
      </c>
      <c r="E6" s="15" t="s">
        <v>12</v>
      </c>
      <c r="F6" s="15" t="s">
        <v>13</v>
      </c>
      <c r="G6" s="15" t="s">
        <v>14</v>
      </c>
      <c r="H6" s="15"/>
      <c r="I6" s="15" t="s">
        <v>15</v>
      </c>
      <c r="J6" s="15" t="s">
        <v>16</v>
      </c>
      <c r="K6" s="15" t="s">
        <v>17</v>
      </c>
      <c r="L6" s="15" t="s">
        <v>18</v>
      </c>
      <c r="M6" s="15" t="s">
        <v>19</v>
      </c>
      <c r="N6" s="15"/>
      <c r="O6" s="15" t="s">
        <v>20</v>
      </c>
      <c r="P6" s="15" t="s">
        <v>21</v>
      </c>
      <c r="Q6" s="15" t="s">
        <v>22</v>
      </c>
      <c r="R6" s="15" t="s">
        <v>23</v>
      </c>
      <c r="S6" s="16" t="s">
        <v>24</v>
      </c>
      <c r="T6" s="9"/>
      <c r="U6" s="15" t="s">
        <v>25</v>
      </c>
      <c r="V6" s="15" t="s">
        <v>26</v>
      </c>
      <c r="W6" s="15" t="s">
        <v>27</v>
      </c>
      <c r="X6" s="15" t="s">
        <v>28</v>
      </c>
      <c r="Y6" s="15" t="s">
        <v>29</v>
      </c>
      <c r="Z6" s="16" t="s">
        <v>24</v>
      </c>
      <c r="AA6" s="9"/>
      <c r="AB6" s="15" t="s">
        <v>30</v>
      </c>
      <c r="AC6" s="15" t="s">
        <v>31</v>
      </c>
      <c r="AD6" s="15" t="s">
        <v>32</v>
      </c>
      <c r="AE6" s="15" t="s">
        <v>33</v>
      </c>
      <c r="AF6" s="16" t="s">
        <v>24</v>
      </c>
      <c r="AI6" s="17"/>
    </row>
    <row r="7" spans="1:35" s="10" customFormat="1" ht="3" customHeight="1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1"/>
      <c r="U7" s="1"/>
      <c r="V7" s="1"/>
      <c r="W7" s="1"/>
      <c r="X7" s="1"/>
      <c r="Y7" s="1"/>
      <c r="Z7" s="2"/>
      <c r="AA7" s="1"/>
      <c r="AB7" s="1"/>
      <c r="AC7" s="1"/>
      <c r="AD7" s="1"/>
      <c r="AE7" s="1"/>
      <c r="AF7" s="2"/>
    </row>
    <row r="8" spans="1:35" s="10" customFormat="1" ht="15" customHeight="1">
      <c r="B8" s="365" t="s">
        <v>34</v>
      </c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</row>
    <row r="9" spans="1:35" s="10" customFormat="1" ht="3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"/>
      <c r="T9" s="1"/>
      <c r="U9" s="1"/>
      <c r="V9" s="1"/>
      <c r="W9" s="1"/>
      <c r="X9" s="1"/>
      <c r="Y9" s="1"/>
      <c r="Z9" s="2"/>
      <c r="AA9" s="1"/>
      <c r="AB9" s="1"/>
      <c r="AC9" s="1"/>
      <c r="AD9" s="1"/>
      <c r="AE9" s="1"/>
      <c r="AF9" s="2"/>
    </row>
    <row r="10" spans="1:35" ht="15" customHeight="1">
      <c r="A10" s="20">
        <v>1979</v>
      </c>
      <c r="B10" s="21">
        <v>81.099999999999994</v>
      </c>
      <c r="C10" s="21"/>
      <c r="D10" s="22">
        <v>55800</v>
      </c>
      <c r="E10" s="22">
        <v>5400</v>
      </c>
      <c r="F10" s="22">
        <v>13500</v>
      </c>
      <c r="G10" s="22">
        <v>47700</v>
      </c>
      <c r="H10" s="22"/>
      <c r="I10" s="23">
        <v>69.7</v>
      </c>
      <c r="J10" s="21">
        <v>0</v>
      </c>
      <c r="K10" s="21">
        <v>3.1</v>
      </c>
      <c r="L10" s="21">
        <v>3.7</v>
      </c>
      <c r="M10" s="21">
        <v>76.5</v>
      </c>
      <c r="O10" s="21">
        <v>11.1</v>
      </c>
      <c r="P10" s="21">
        <v>4</v>
      </c>
      <c r="Q10" s="21">
        <v>4.9000000000000004</v>
      </c>
      <c r="R10" s="21">
        <v>3.5</v>
      </c>
      <c r="S10" s="2">
        <v>100</v>
      </c>
      <c r="U10" s="21">
        <v>53.6</v>
      </c>
      <c r="V10" s="21">
        <v>13.4</v>
      </c>
      <c r="W10" s="21">
        <v>6.2</v>
      </c>
      <c r="X10" s="21">
        <v>20.8</v>
      </c>
      <c r="Y10" s="21">
        <v>6.1</v>
      </c>
      <c r="Z10" s="2">
        <v>100</v>
      </c>
      <c r="AB10" s="21">
        <v>49.9</v>
      </c>
      <c r="AC10" s="21">
        <v>31.1</v>
      </c>
      <c r="AD10" s="21">
        <v>15.3</v>
      </c>
      <c r="AE10" s="21">
        <v>3.8</v>
      </c>
      <c r="AF10" s="2">
        <v>100</v>
      </c>
    </row>
    <row r="11" spans="1:35" ht="15" customHeight="1">
      <c r="A11" s="20">
        <v>1980</v>
      </c>
      <c r="B11" s="21">
        <v>82.6</v>
      </c>
      <c r="C11" s="21"/>
      <c r="D11" s="22">
        <v>53800</v>
      </c>
      <c r="E11" s="22">
        <v>5600</v>
      </c>
      <c r="F11" s="22">
        <v>13100</v>
      </c>
      <c r="G11" s="22">
        <v>46400</v>
      </c>
      <c r="H11" s="22"/>
      <c r="I11" s="23">
        <v>70.3</v>
      </c>
      <c r="J11" s="21">
        <v>0</v>
      </c>
      <c r="K11" s="21">
        <v>2.7</v>
      </c>
      <c r="L11" s="21">
        <v>3.7</v>
      </c>
      <c r="M11" s="21">
        <v>76.8</v>
      </c>
      <c r="O11" s="21">
        <v>11.8</v>
      </c>
      <c r="P11" s="21">
        <v>3.7</v>
      </c>
      <c r="Q11" s="21">
        <v>4.0999999999999996</v>
      </c>
      <c r="R11" s="21">
        <v>3.6</v>
      </c>
      <c r="S11" s="2">
        <v>100</v>
      </c>
      <c r="U11" s="21">
        <v>52.5</v>
      </c>
      <c r="V11" s="21">
        <v>13.4</v>
      </c>
      <c r="W11" s="21">
        <v>6</v>
      </c>
      <c r="X11" s="21">
        <v>22</v>
      </c>
      <c r="Y11" s="21">
        <v>6.1</v>
      </c>
      <c r="Z11" s="2">
        <v>100</v>
      </c>
      <c r="AB11" s="21">
        <v>52.9</v>
      </c>
      <c r="AC11" s="21">
        <v>31.2</v>
      </c>
      <c r="AD11" s="21">
        <v>12.5</v>
      </c>
      <c r="AE11" s="21">
        <v>3.4</v>
      </c>
      <c r="AF11" s="2">
        <v>100</v>
      </c>
    </row>
    <row r="12" spans="1:35" ht="15" customHeight="1">
      <c r="A12" s="20">
        <v>1981</v>
      </c>
      <c r="B12" s="21">
        <v>83.8</v>
      </c>
      <c r="C12" s="21"/>
      <c r="D12" s="22">
        <v>53900</v>
      </c>
      <c r="E12" s="22">
        <v>5700</v>
      </c>
      <c r="F12" s="22">
        <v>13200</v>
      </c>
      <c r="G12" s="22">
        <v>46400</v>
      </c>
      <c r="H12" s="22"/>
      <c r="I12" s="23">
        <v>70</v>
      </c>
      <c r="J12" s="21">
        <v>0</v>
      </c>
      <c r="K12" s="21">
        <v>2.8</v>
      </c>
      <c r="L12" s="21">
        <v>4</v>
      </c>
      <c r="M12" s="21">
        <v>76.8</v>
      </c>
      <c r="O12" s="21">
        <v>12.7</v>
      </c>
      <c r="P12" s="21">
        <v>3.6</v>
      </c>
      <c r="Q12" s="21">
        <v>3.2</v>
      </c>
      <c r="R12" s="21">
        <v>3.7</v>
      </c>
      <c r="S12" s="2">
        <v>100</v>
      </c>
      <c r="U12" s="21">
        <v>54.1</v>
      </c>
      <c r="V12" s="21">
        <v>14.7</v>
      </c>
      <c r="W12" s="21">
        <v>5.9</v>
      </c>
      <c r="X12" s="21">
        <v>19.7</v>
      </c>
      <c r="Y12" s="21">
        <v>5.7</v>
      </c>
      <c r="Z12" s="2">
        <v>100</v>
      </c>
      <c r="AB12" s="21">
        <v>53.7</v>
      </c>
      <c r="AC12" s="21">
        <v>33.5</v>
      </c>
      <c r="AD12" s="21">
        <v>9.9</v>
      </c>
      <c r="AE12" s="21">
        <v>2.9</v>
      </c>
      <c r="AF12" s="2">
        <v>100</v>
      </c>
    </row>
    <row r="13" spans="1:35" ht="15" customHeight="1">
      <c r="A13" s="20">
        <v>1982</v>
      </c>
      <c r="B13" s="21">
        <v>84.3</v>
      </c>
      <c r="C13" s="21"/>
      <c r="D13" s="22">
        <v>53600</v>
      </c>
      <c r="E13" s="22">
        <v>6100</v>
      </c>
      <c r="F13" s="22">
        <v>12200</v>
      </c>
      <c r="G13" s="22">
        <v>47500</v>
      </c>
      <c r="H13" s="22"/>
      <c r="I13" s="23">
        <v>70</v>
      </c>
      <c r="J13" s="21">
        <v>0</v>
      </c>
      <c r="K13" s="21">
        <v>3.1</v>
      </c>
      <c r="L13" s="21">
        <v>4.0999999999999996</v>
      </c>
      <c r="M13" s="21">
        <v>77.099999999999994</v>
      </c>
      <c r="O13" s="21">
        <v>12.5</v>
      </c>
      <c r="P13" s="21">
        <v>3.8</v>
      </c>
      <c r="Q13" s="21">
        <v>2.9</v>
      </c>
      <c r="R13" s="21">
        <v>3.7</v>
      </c>
      <c r="S13" s="2">
        <v>100</v>
      </c>
      <c r="U13" s="21">
        <v>52.9</v>
      </c>
      <c r="V13" s="21">
        <v>15.5</v>
      </c>
      <c r="W13" s="21">
        <v>5.3</v>
      </c>
      <c r="X13" s="21">
        <v>20.7</v>
      </c>
      <c r="Y13" s="21">
        <v>5.5</v>
      </c>
      <c r="Z13" s="2">
        <v>100</v>
      </c>
      <c r="AB13" s="21">
        <v>53.7</v>
      </c>
      <c r="AC13" s="21">
        <v>36.6</v>
      </c>
      <c r="AD13" s="21">
        <v>6.6</v>
      </c>
      <c r="AE13" s="21">
        <v>3.1</v>
      </c>
      <c r="AF13" s="2">
        <v>100</v>
      </c>
    </row>
    <row r="14" spans="1:35" ht="15" customHeight="1">
      <c r="A14" s="20">
        <v>1983</v>
      </c>
      <c r="B14" s="21">
        <v>85.8</v>
      </c>
      <c r="C14" s="21"/>
      <c r="D14" s="22">
        <v>54100</v>
      </c>
      <c r="E14" s="22">
        <v>6000</v>
      </c>
      <c r="F14" s="22">
        <v>12100</v>
      </c>
      <c r="G14" s="22">
        <v>47900</v>
      </c>
      <c r="H14" s="22"/>
      <c r="I14" s="23">
        <v>68.5</v>
      </c>
      <c r="J14" s="21">
        <v>0</v>
      </c>
      <c r="K14" s="21">
        <v>3.1</v>
      </c>
      <c r="L14" s="21">
        <v>4.0999999999999996</v>
      </c>
      <c r="M14" s="21">
        <v>75.8</v>
      </c>
      <c r="O14" s="21">
        <v>12.1</v>
      </c>
      <c r="P14" s="21">
        <v>4.9000000000000004</v>
      </c>
      <c r="Q14" s="21">
        <v>3.4</v>
      </c>
      <c r="R14" s="21">
        <v>3.9</v>
      </c>
      <c r="S14" s="2">
        <v>100</v>
      </c>
      <c r="U14" s="21">
        <v>52.9</v>
      </c>
      <c r="V14" s="21">
        <v>15.1</v>
      </c>
      <c r="W14" s="21">
        <v>5.7</v>
      </c>
      <c r="X14" s="21">
        <v>20.6</v>
      </c>
      <c r="Y14" s="21">
        <v>5.7</v>
      </c>
      <c r="Z14" s="2">
        <v>100</v>
      </c>
      <c r="AB14" s="21">
        <v>50.5</v>
      </c>
      <c r="AC14" s="21">
        <v>37.1</v>
      </c>
      <c r="AD14" s="21">
        <v>8.6999999999999993</v>
      </c>
      <c r="AE14" s="21">
        <v>3.7</v>
      </c>
      <c r="AF14" s="2">
        <v>100</v>
      </c>
    </row>
    <row r="15" spans="1:35" ht="15" customHeight="1">
      <c r="A15" s="20">
        <v>1984</v>
      </c>
      <c r="B15" s="21">
        <v>87.2</v>
      </c>
      <c r="C15" s="21"/>
      <c r="D15" s="22">
        <v>57600</v>
      </c>
      <c r="E15" s="22">
        <v>5900</v>
      </c>
      <c r="F15" s="22">
        <v>13000</v>
      </c>
      <c r="G15" s="22">
        <v>50400</v>
      </c>
      <c r="H15" s="22"/>
      <c r="I15" s="23">
        <v>67.099999999999994</v>
      </c>
      <c r="J15" s="21">
        <v>0.4</v>
      </c>
      <c r="K15" s="21">
        <v>2.9</v>
      </c>
      <c r="L15" s="21">
        <v>4.0999999999999996</v>
      </c>
      <c r="M15" s="21">
        <v>74.5</v>
      </c>
      <c r="O15" s="21">
        <v>12.3</v>
      </c>
      <c r="P15" s="21">
        <v>4.9000000000000004</v>
      </c>
      <c r="Q15" s="21">
        <v>4.3</v>
      </c>
      <c r="R15" s="21">
        <v>4</v>
      </c>
      <c r="S15" s="2">
        <v>100</v>
      </c>
      <c r="U15" s="21">
        <v>53.7</v>
      </c>
      <c r="V15" s="21">
        <v>16</v>
      </c>
      <c r="W15" s="21">
        <v>6.3</v>
      </c>
      <c r="X15" s="21">
        <v>18.100000000000001</v>
      </c>
      <c r="Y15" s="21">
        <v>5.9</v>
      </c>
      <c r="Z15" s="2">
        <v>100</v>
      </c>
      <c r="AB15" s="21">
        <v>48.9</v>
      </c>
      <c r="AC15" s="21">
        <v>37.299999999999997</v>
      </c>
      <c r="AD15" s="21">
        <v>9.6999999999999993</v>
      </c>
      <c r="AE15" s="21">
        <v>4.2</v>
      </c>
      <c r="AF15" s="2">
        <v>100</v>
      </c>
    </row>
    <row r="16" spans="1:35" ht="15" customHeight="1">
      <c r="A16" s="20">
        <v>1985</v>
      </c>
      <c r="B16" s="21">
        <v>88.8</v>
      </c>
      <c r="C16" s="21"/>
      <c r="D16" s="22">
        <v>58500</v>
      </c>
      <c r="E16" s="22">
        <v>6000</v>
      </c>
      <c r="F16" s="22">
        <v>13300</v>
      </c>
      <c r="G16" s="22">
        <v>51100</v>
      </c>
      <c r="H16" s="22"/>
      <c r="I16" s="23">
        <v>66.8</v>
      </c>
      <c r="J16" s="21">
        <v>0.5</v>
      </c>
      <c r="K16" s="21">
        <v>3</v>
      </c>
      <c r="L16" s="21">
        <v>4.2</v>
      </c>
      <c r="M16" s="21">
        <v>74.599999999999994</v>
      </c>
      <c r="O16" s="21">
        <v>11.9</v>
      </c>
      <c r="P16" s="21">
        <v>5.7</v>
      </c>
      <c r="Q16" s="21">
        <v>3.7</v>
      </c>
      <c r="R16" s="21">
        <v>4.0999999999999996</v>
      </c>
      <c r="S16" s="2">
        <v>100</v>
      </c>
      <c r="U16" s="21">
        <v>53.3</v>
      </c>
      <c r="V16" s="21">
        <v>16.899999999999999</v>
      </c>
      <c r="W16" s="21">
        <v>6.4</v>
      </c>
      <c r="X16" s="21">
        <v>17.7</v>
      </c>
      <c r="Y16" s="21">
        <v>5.8</v>
      </c>
      <c r="Z16" s="2">
        <v>100</v>
      </c>
      <c r="AB16" s="21">
        <v>49</v>
      </c>
      <c r="AC16" s="21">
        <v>38.1</v>
      </c>
      <c r="AD16" s="21">
        <v>8.9</v>
      </c>
      <c r="AE16" s="21">
        <v>4</v>
      </c>
      <c r="AF16" s="2">
        <v>100</v>
      </c>
    </row>
    <row r="17" spans="1:32" ht="15" customHeight="1">
      <c r="A17" s="20">
        <v>1986</v>
      </c>
      <c r="B17" s="21">
        <v>89.9</v>
      </c>
      <c r="C17" s="21"/>
      <c r="D17" s="22">
        <v>62600</v>
      </c>
      <c r="E17" s="22">
        <v>6300</v>
      </c>
      <c r="F17" s="22">
        <v>14200</v>
      </c>
      <c r="G17" s="22">
        <v>54700</v>
      </c>
      <c r="H17" s="22"/>
      <c r="I17" s="23">
        <v>63.7</v>
      </c>
      <c r="J17" s="21">
        <v>0.6</v>
      </c>
      <c r="K17" s="21">
        <v>2.8</v>
      </c>
      <c r="L17" s="21">
        <v>4.0999999999999996</v>
      </c>
      <c r="M17" s="21">
        <v>71.2</v>
      </c>
      <c r="O17" s="21">
        <v>10.9</v>
      </c>
      <c r="P17" s="21">
        <v>10.1</v>
      </c>
      <c r="Q17" s="21">
        <v>4</v>
      </c>
      <c r="R17" s="21">
        <v>3.9</v>
      </c>
      <c r="S17" s="2">
        <v>100</v>
      </c>
      <c r="U17" s="21">
        <v>51.2</v>
      </c>
      <c r="V17" s="21">
        <v>20</v>
      </c>
      <c r="W17" s="21">
        <v>6.4</v>
      </c>
      <c r="X17" s="21">
        <v>16.899999999999999</v>
      </c>
      <c r="Y17" s="21">
        <v>5.5</v>
      </c>
      <c r="Z17" s="2">
        <v>100</v>
      </c>
      <c r="AB17" s="21">
        <v>50</v>
      </c>
      <c r="AC17" s="21">
        <v>37.200000000000003</v>
      </c>
      <c r="AD17" s="21">
        <v>9.1</v>
      </c>
      <c r="AE17" s="21">
        <v>3.7</v>
      </c>
      <c r="AF17" s="2">
        <v>100</v>
      </c>
    </row>
    <row r="18" spans="1:32" ht="15" customHeight="1">
      <c r="A18" s="20">
        <v>1987</v>
      </c>
      <c r="B18" s="21">
        <v>91.4</v>
      </c>
      <c r="C18" s="21"/>
      <c r="D18" s="22">
        <v>60500</v>
      </c>
      <c r="E18" s="22">
        <v>6400</v>
      </c>
      <c r="F18" s="22">
        <v>14300</v>
      </c>
      <c r="G18" s="22">
        <v>52700</v>
      </c>
      <c r="H18" s="22"/>
      <c r="I18" s="23">
        <v>66.8</v>
      </c>
      <c r="J18" s="21">
        <v>0.7</v>
      </c>
      <c r="K18" s="21">
        <v>3.3</v>
      </c>
      <c r="L18" s="21">
        <v>4.3</v>
      </c>
      <c r="M18" s="21">
        <v>75</v>
      </c>
      <c r="O18" s="21">
        <v>11.8</v>
      </c>
      <c r="P18" s="21">
        <v>4.2</v>
      </c>
      <c r="Q18" s="21">
        <v>4.8</v>
      </c>
      <c r="R18" s="21">
        <v>4.0999999999999996</v>
      </c>
      <c r="S18" s="2">
        <v>100</v>
      </c>
      <c r="U18" s="21">
        <v>52.2</v>
      </c>
      <c r="V18" s="21">
        <v>20</v>
      </c>
      <c r="W18" s="21">
        <v>6.6</v>
      </c>
      <c r="X18" s="21">
        <v>15.6</v>
      </c>
      <c r="Y18" s="21">
        <v>5.6</v>
      </c>
      <c r="Z18" s="2">
        <v>100</v>
      </c>
      <c r="AB18" s="21">
        <v>47.8</v>
      </c>
      <c r="AC18" s="21">
        <v>37.4</v>
      </c>
      <c r="AD18" s="21">
        <v>11.2</v>
      </c>
      <c r="AE18" s="21">
        <v>3.6</v>
      </c>
      <c r="AF18" s="2">
        <v>100</v>
      </c>
    </row>
    <row r="19" spans="1:32" ht="15" customHeight="1">
      <c r="A19" s="20">
        <v>1988</v>
      </c>
      <c r="B19" s="21">
        <v>93.1</v>
      </c>
      <c r="C19" s="21"/>
      <c r="D19" s="22">
        <v>63300</v>
      </c>
      <c r="E19" s="22">
        <v>6400</v>
      </c>
      <c r="F19" s="22">
        <v>15000</v>
      </c>
      <c r="G19" s="22">
        <v>54700</v>
      </c>
      <c r="H19" s="22"/>
      <c r="I19" s="23">
        <v>65.2</v>
      </c>
      <c r="J19" s="21">
        <v>0.8</v>
      </c>
      <c r="K19" s="21">
        <v>3.3</v>
      </c>
      <c r="L19" s="21">
        <v>4.3</v>
      </c>
      <c r="M19" s="21">
        <v>73.5</v>
      </c>
      <c r="O19" s="21">
        <v>11.7</v>
      </c>
      <c r="P19" s="21">
        <v>4.3</v>
      </c>
      <c r="Q19" s="21">
        <v>5.6</v>
      </c>
      <c r="R19" s="21">
        <v>4.8</v>
      </c>
      <c r="S19" s="2">
        <v>100</v>
      </c>
      <c r="U19" s="21">
        <v>51.9</v>
      </c>
      <c r="V19" s="21">
        <v>20.399999999999999</v>
      </c>
      <c r="W19" s="21">
        <v>6.5</v>
      </c>
      <c r="X19" s="21">
        <v>15.8</v>
      </c>
      <c r="Y19" s="21">
        <v>5.4</v>
      </c>
      <c r="Z19" s="2">
        <v>100</v>
      </c>
      <c r="AB19" s="21">
        <v>48</v>
      </c>
      <c r="AC19" s="21">
        <v>37.5</v>
      </c>
      <c r="AD19" s="21">
        <v>11</v>
      </c>
      <c r="AE19" s="21">
        <v>3.4</v>
      </c>
      <c r="AF19" s="2">
        <v>100</v>
      </c>
    </row>
    <row r="20" spans="1:32" ht="15" customHeight="1">
      <c r="A20" s="20">
        <v>1989</v>
      </c>
      <c r="B20" s="21">
        <v>93.6</v>
      </c>
      <c r="C20" s="21"/>
      <c r="D20" s="22">
        <v>63700</v>
      </c>
      <c r="E20" s="22">
        <v>6500</v>
      </c>
      <c r="F20" s="22">
        <v>14900</v>
      </c>
      <c r="G20" s="22">
        <v>55400</v>
      </c>
      <c r="H20" s="22"/>
      <c r="I20" s="23">
        <v>64.7</v>
      </c>
      <c r="J20" s="21">
        <v>0.9</v>
      </c>
      <c r="K20" s="21">
        <v>3.3</v>
      </c>
      <c r="L20" s="21">
        <v>4.3</v>
      </c>
      <c r="M20" s="21">
        <v>73.2</v>
      </c>
      <c r="O20" s="21">
        <v>12.3</v>
      </c>
      <c r="P20" s="21">
        <v>3.8</v>
      </c>
      <c r="Q20" s="21">
        <v>5.6</v>
      </c>
      <c r="R20" s="21">
        <v>5</v>
      </c>
      <c r="S20" s="2">
        <v>100</v>
      </c>
      <c r="U20" s="21">
        <v>51.5</v>
      </c>
      <c r="V20" s="21">
        <v>20.9</v>
      </c>
      <c r="W20" s="21">
        <v>7.1</v>
      </c>
      <c r="X20" s="21">
        <v>15.4</v>
      </c>
      <c r="Y20" s="21">
        <v>5.0999999999999996</v>
      </c>
      <c r="Z20" s="2">
        <v>100</v>
      </c>
      <c r="AB20" s="21">
        <v>47.8</v>
      </c>
      <c r="AC20" s="21">
        <v>38</v>
      </c>
      <c r="AD20" s="21">
        <v>10.7</v>
      </c>
      <c r="AE20" s="21">
        <v>3.4</v>
      </c>
      <c r="AF20" s="2">
        <v>100</v>
      </c>
    </row>
    <row r="21" spans="1:32" ht="15" customHeight="1">
      <c r="A21" s="20">
        <v>1990</v>
      </c>
      <c r="B21" s="21">
        <v>94.6</v>
      </c>
      <c r="C21" s="21"/>
      <c r="D21" s="22">
        <v>63200</v>
      </c>
      <c r="E21" s="22">
        <v>6900</v>
      </c>
      <c r="F21" s="22">
        <v>14800</v>
      </c>
      <c r="G21" s="22">
        <v>55200</v>
      </c>
      <c r="H21" s="22"/>
      <c r="I21" s="23">
        <v>65.599999999999994</v>
      </c>
      <c r="J21" s="21">
        <v>0.9</v>
      </c>
      <c r="K21" s="21">
        <v>3.4</v>
      </c>
      <c r="L21" s="21">
        <v>4.4000000000000004</v>
      </c>
      <c r="M21" s="21">
        <v>74.400000000000006</v>
      </c>
      <c r="O21" s="21">
        <v>12</v>
      </c>
      <c r="P21" s="21">
        <v>2.8</v>
      </c>
      <c r="Q21" s="21">
        <v>5.6</v>
      </c>
      <c r="R21" s="21">
        <v>5.2</v>
      </c>
      <c r="S21" s="2">
        <v>100</v>
      </c>
      <c r="U21" s="21">
        <v>49.3</v>
      </c>
      <c r="V21" s="21">
        <v>21.1</v>
      </c>
      <c r="W21" s="21">
        <v>8.5</v>
      </c>
      <c r="X21" s="21">
        <v>15.6</v>
      </c>
      <c r="Y21" s="21">
        <v>5.5</v>
      </c>
      <c r="Z21" s="2">
        <v>100</v>
      </c>
      <c r="AB21" s="21">
        <v>47.3</v>
      </c>
      <c r="AC21" s="21">
        <v>39.200000000000003</v>
      </c>
      <c r="AD21" s="21">
        <v>10.1</v>
      </c>
      <c r="AE21" s="21">
        <v>3.3</v>
      </c>
      <c r="AF21" s="2">
        <v>100</v>
      </c>
    </row>
    <row r="22" spans="1:32" ht="15" customHeight="1">
      <c r="A22" s="20">
        <v>1991</v>
      </c>
      <c r="B22" s="21">
        <v>96</v>
      </c>
      <c r="C22" s="21"/>
      <c r="D22" s="22">
        <v>61300</v>
      </c>
      <c r="E22" s="22">
        <v>7300</v>
      </c>
      <c r="F22" s="22">
        <v>14500</v>
      </c>
      <c r="G22" s="22">
        <v>54100</v>
      </c>
      <c r="H22" s="22"/>
      <c r="I22" s="23">
        <v>66.400000000000006</v>
      </c>
      <c r="J22" s="21">
        <v>0.9</v>
      </c>
      <c r="K22" s="21">
        <v>3.4</v>
      </c>
      <c r="L22" s="21">
        <v>4.5</v>
      </c>
      <c r="M22" s="21">
        <v>75.3</v>
      </c>
      <c r="O22" s="21">
        <v>11.3</v>
      </c>
      <c r="P22" s="21">
        <v>2.6</v>
      </c>
      <c r="Q22" s="21">
        <v>5.3</v>
      </c>
      <c r="R22" s="21">
        <v>5.5</v>
      </c>
      <c r="S22" s="2">
        <v>100</v>
      </c>
      <c r="U22" s="21">
        <v>47.6</v>
      </c>
      <c r="V22" s="21">
        <v>20.6</v>
      </c>
      <c r="W22" s="21">
        <v>9.1999999999999993</v>
      </c>
      <c r="X22" s="21">
        <v>17.100000000000001</v>
      </c>
      <c r="Y22" s="21">
        <v>5.5</v>
      </c>
      <c r="Z22" s="2">
        <v>100</v>
      </c>
      <c r="AB22" s="21">
        <v>46.4</v>
      </c>
      <c r="AC22" s="21">
        <v>40.4</v>
      </c>
      <c r="AD22" s="21">
        <v>9.3000000000000007</v>
      </c>
      <c r="AE22" s="21">
        <v>3.9</v>
      </c>
      <c r="AF22" s="2">
        <v>100</v>
      </c>
    </row>
    <row r="23" spans="1:32" ht="15" customHeight="1">
      <c r="A23" s="20">
        <v>1992</v>
      </c>
      <c r="B23" s="21">
        <v>96.3</v>
      </c>
      <c r="C23" s="21"/>
      <c r="D23" s="22">
        <v>62800</v>
      </c>
      <c r="E23" s="22">
        <v>7600</v>
      </c>
      <c r="F23" s="22">
        <v>14900</v>
      </c>
      <c r="G23" s="22">
        <v>55600</v>
      </c>
      <c r="H23" s="22"/>
      <c r="I23" s="23">
        <v>66.2</v>
      </c>
      <c r="J23" s="21">
        <v>1.1000000000000001</v>
      </c>
      <c r="K23" s="21">
        <v>3.8</v>
      </c>
      <c r="L23" s="21">
        <v>4.5</v>
      </c>
      <c r="M23" s="21">
        <v>75.5</v>
      </c>
      <c r="O23" s="21">
        <v>10.1</v>
      </c>
      <c r="P23" s="21">
        <v>2.8</v>
      </c>
      <c r="Q23" s="21">
        <v>5.9</v>
      </c>
      <c r="R23" s="21">
        <v>5.7</v>
      </c>
      <c r="S23" s="2">
        <v>100</v>
      </c>
      <c r="U23" s="21">
        <v>46</v>
      </c>
      <c r="V23" s="21">
        <v>21.4</v>
      </c>
      <c r="W23" s="21">
        <v>10</v>
      </c>
      <c r="X23" s="21">
        <v>17.3</v>
      </c>
      <c r="Y23" s="21">
        <v>5.3</v>
      </c>
      <c r="Z23" s="2">
        <v>100</v>
      </c>
      <c r="AB23" s="21">
        <v>46.4</v>
      </c>
      <c r="AC23" s="21">
        <v>39.5</v>
      </c>
      <c r="AD23" s="21">
        <v>10.1</v>
      </c>
      <c r="AE23" s="21">
        <v>4</v>
      </c>
      <c r="AF23" s="2">
        <v>100</v>
      </c>
    </row>
    <row r="24" spans="1:32" ht="15" customHeight="1">
      <c r="A24" s="20">
        <v>1993</v>
      </c>
      <c r="B24" s="21">
        <v>97.3</v>
      </c>
      <c r="C24" s="21"/>
      <c r="D24" s="22">
        <v>62900</v>
      </c>
      <c r="E24" s="22">
        <v>7900</v>
      </c>
      <c r="F24" s="22">
        <v>15300</v>
      </c>
      <c r="G24" s="22">
        <v>55500</v>
      </c>
      <c r="H24" s="22"/>
      <c r="I24" s="23">
        <v>65.8</v>
      </c>
      <c r="J24" s="21">
        <v>1.2</v>
      </c>
      <c r="K24" s="21">
        <v>4.2</v>
      </c>
      <c r="L24" s="21">
        <v>4.5</v>
      </c>
      <c r="M24" s="21">
        <v>75.599999999999994</v>
      </c>
      <c r="O24" s="21">
        <v>9.6999999999999993</v>
      </c>
      <c r="P24" s="21">
        <v>3.3</v>
      </c>
      <c r="Q24" s="21">
        <v>5.8</v>
      </c>
      <c r="R24" s="21">
        <v>5.7</v>
      </c>
      <c r="S24" s="2">
        <v>100</v>
      </c>
      <c r="U24" s="21">
        <v>45.4</v>
      </c>
      <c r="V24" s="21">
        <v>21.5</v>
      </c>
      <c r="W24" s="21">
        <v>10.9</v>
      </c>
      <c r="X24" s="21">
        <v>16.7</v>
      </c>
      <c r="Y24" s="21">
        <v>5.6</v>
      </c>
      <c r="Z24" s="2">
        <v>100</v>
      </c>
      <c r="AB24" s="21">
        <v>45.8</v>
      </c>
      <c r="AC24" s="21">
        <v>38.700000000000003</v>
      </c>
      <c r="AD24" s="21">
        <v>11.4</v>
      </c>
      <c r="AE24" s="21">
        <v>4.0999999999999996</v>
      </c>
      <c r="AF24" s="2">
        <v>100</v>
      </c>
    </row>
    <row r="25" spans="1:32" ht="15" customHeight="1">
      <c r="A25" s="20">
        <v>1994</v>
      </c>
      <c r="B25" s="21">
        <v>99.1</v>
      </c>
      <c r="C25" s="21"/>
      <c r="D25" s="22">
        <v>63700</v>
      </c>
      <c r="E25" s="22">
        <v>8000</v>
      </c>
      <c r="F25" s="22">
        <v>15700</v>
      </c>
      <c r="G25" s="22">
        <v>56000</v>
      </c>
      <c r="H25" s="22"/>
      <c r="I25" s="23">
        <v>65.400000000000006</v>
      </c>
      <c r="J25" s="21">
        <v>1.3</v>
      </c>
      <c r="K25" s="21">
        <v>4.4000000000000004</v>
      </c>
      <c r="L25" s="21">
        <v>4.5</v>
      </c>
      <c r="M25" s="21">
        <v>75.5</v>
      </c>
      <c r="O25" s="21">
        <v>9.5</v>
      </c>
      <c r="P25" s="21">
        <v>3.1</v>
      </c>
      <c r="Q25" s="21">
        <v>6.1</v>
      </c>
      <c r="R25" s="21">
        <v>5.8</v>
      </c>
      <c r="S25" s="2">
        <v>100</v>
      </c>
      <c r="U25" s="21">
        <v>46.5</v>
      </c>
      <c r="V25" s="21">
        <v>22.9</v>
      </c>
      <c r="W25" s="21">
        <v>10.7</v>
      </c>
      <c r="X25" s="21">
        <v>14.6</v>
      </c>
      <c r="Y25" s="21">
        <v>5.3</v>
      </c>
      <c r="Z25" s="2">
        <v>100</v>
      </c>
      <c r="AB25" s="21">
        <v>45</v>
      </c>
      <c r="AC25" s="21">
        <v>38.6</v>
      </c>
      <c r="AD25" s="21">
        <v>11.9</v>
      </c>
      <c r="AE25" s="21">
        <v>4.4000000000000004</v>
      </c>
      <c r="AF25" s="2">
        <v>100</v>
      </c>
    </row>
    <row r="26" spans="1:32" ht="15" customHeight="1">
      <c r="A26" s="20">
        <v>1995</v>
      </c>
      <c r="B26" s="21">
        <v>99.7</v>
      </c>
      <c r="C26" s="21"/>
      <c r="D26" s="22">
        <v>66500</v>
      </c>
      <c r="E26" s="22">
        <v>8200</v>
      </c>
      <c r="F26" s="22">
        <v>16500</v>
      </c>
      <c r="G26" s="22">
        <v>58200</v>
      </c>
      <c r="H26" s="22"/>
      <c r="I26" s="23">
        <v>64.5</v>
      </c>
      <c r="J26" s="21">
        <v>1.5</v>
      </c>
      <c r="K26" s="21">
        <v>4.3</v>
      </c>
      <c r="L26" s="21">
        <v>4.5</v>
      </c>
      <c r="M26" s="21">
        <v>74.7</v>
      </c>
      <c r="O26" s="21">
        <v>10.1</v>
      </c>
      <c r="P26" s="21">
        <v>3.4</v>
      </c>
      <c r="Q26" s="21">
        <v>6</v>
      </c>
      <c r="R26" s="21">
        <v>5.8</v>
      </c>
      <c r="S26" s="2">
        <v>100</v>
      </c>
      <c r="U26" s="21">
        <v>46.4</v>
      </c>
      <c r="V26" s="21">
        <v>24.2</v>
      </c>
      <c r="W26" s="21">
        <v>10.8</v>
      </c>
      <c r="X26" s="21">
        <v>13.7</v>
      </c>
      <c r="Y26" s="21">
        <v>4.9000000000000004</v>
      </c>
      <c r="Z26" s="2">
        <v>100</v>
      </c>
      <c r="AB26" s="21">
        <v>45.6</v>
      </c>
      <c r="AC26" s="21">
        <v>37.700000000000003</v>
      </c>
      <c r="AD26" s="21">
        <v>12.6</v>
      </c>
      <c r="AE26" s="21">
        <v>4.0999999999999996</v>
      </c>
      <c r="AF26" s="2">
        <v>100</v>
      </c>
    </row>
    <row r="27" spans="1:32" ht="15" customHeight="1">
      <c r="A27" s="20">
        <v>1996</v>
      </c>
      <c r="B27" s="21">
        <v>101.1</v>
      </c>
      <c r="C27" s="21"/>
      <c r="D27" s="22">
        <v>69300</v>
      </c>
      <c r="E27" s="22">
        <v>8300</v>
      </c>
      <c r="F27" s="22">
        <v>17300</v>
      </c>
      <c r="G27" s="22">
        <v>60200</v>
      </c>
      <c r="H27" s="22"/>
      <c r="I27" s="23">
        <v>63.1</v>
      </c>
      <c r="J27" s="21">
        <v>1.6</v>
      </c>
      <c r="K27" s="21">
        <v>4</v>
      </c>
      <c r="L27" s="21">
        <v>4.4000000000000004</v>
      </c>
      <c r="M27" s="21">
        <v>73.099999999999994</v>
      </c>
      <c r="O27" s="21">
        <v>10</v>
      </c>
      <c r="P27" s="21">
        <v>4.7</v>
      </c>
      <c r="Q27" s="21">
        <v>6.1</v>
      </c>
      <c r="R27" s="21">
        <v>6.1</v>
      </c>
      <c r="S27" s="2">
        <v>100</v>
      </c>
      <c r="U27" s="21">
        <v>45.6</v>
      </c>
      <c r="V27" s="21">
        <v>25.3</v>
      </c>
      <c r="W27" s="21">
        <v>11.6</v>
      </c>
      <c r="X27" s="21">
        <v>12.8</v>
      </c>
      <c r="Y27" s="21">
        <v>4.7</v>
      </c>
      <c r="Z27" s="2">
        <v>100</v>
      </c>
      <c r="AB27" s="21">
        <v>47</v>
      </c>
      <c r="AC27" s="21">
        <v>36.6</v>
      </c>
      <c r="AD27" s="21">
        <v>12.7</v>
      </c>
      <c r="AE27" s="21">
        <v>3.7</v>
      </c>
      <c r="AF27" s="2">
        <v>100</v>
      </c>
    </row>
    <row r="28" spans="1:32" ht="15" customHeight="1">
      <c r="A28" s="20">
        <v>1997</v>
      </c>
      <c r="B28" s="21">
        <v>102.6</v>
      </c>
      <c r="C28" s="21"/>
      <c r="D28" s="22">
        <v>72700</v>
      </c>
      <c r="E28" s="22">
        <v>8200</v>
      </c>
      <c r="F28" s="22">
        <v>18300</v>
      </c>
      <c r="G28" s="22">
        <v>62700</v>
      </c>
      <c r="H28" s="22"/>
      <c r="I28" s="23">
        <v>62.3</v>
      </c>
      <c r="J28" s="21">
        <v>1.6</v>
      </c>
      <c r="K28" s="21">
        <v>3.5</v>
      </c>
      <c r="L28" s="21">
        <v>4.3</v>
      </c>
      <c r="M28" s="21">
        <v>71.7</v>
      </c>
      <c r="O28" s="21">
        <v>9.9</v>
      </c>
      <c r="P28" s="21">
        <v>6.1</v>
      </c>
      <c r="Q28" s="21">
        <v>6.1</v>
      </c>
      <c r="R28" s="21">
        <v>6.2</v>
      </c>
      <c r="S28" s="2">
        <v>100</v>
      </c>
      <c r="U28" s="21">
        <v>46.8</v>
      </c>
      <c r="V28" s="21">
        <v>26.9</v>
      </c>
      <c r="W28" s="21">
        <v>10</v>
      </c>
      <c r="X28" s="21">
        <v>12.1</v>
      </c>
      <c r="Y28" s="21">
        <v>4.2</v>
      </c>
      <c r="Z28" s="2">
        <v>100</v>
      </c>
      <c r="AB28" s="21">
        <v>48.1</v>
      </c>
      <c r="AC28" s="21">
        <v>35.700000000000003</v>
      </c>
      <c r="AD28" s="21">
        <v>12.5</v>
      </c>
      <c r="AE28" s="21">
        <v>3.7</v>
      </c>
      <c r="AF28" s="2">
        <v>100</v>
      </c>
    </row>
    <row r="29" spans="1:32" ht="15" customHeight="1">
      <c r="A29" s="20">
        <v>1998</v>
      </c>
      <c r="B29" s="21">
        <v>104</v>
      </c>
      <c r="C29" s="21"/>
      <c r="D29" s="22">
        <v>77000</v>
      </c>
      <c r="E29" s="22">
        <v>8200</v>
      </c>
      <c r="F29" s="22">
        <v>19000</v>
      </c>
      <c r="G29" s="22">
        <v>66200</v>
      </c>
      <c r="H29" s="22"/>
      <c r="I29" s="23">
        <v>61.9</v>
      </c>
      <c r="J29" s="21">
        <v>1.7</v>
      </c>
      <c r="K29" s="21">
        <v>3.3</v>
      </c>
      <c r="L29" s="21">
        <v>4.2</v>
      </c>
      <c r="M29" s="21">
        <v>71.099999999999994</v>
      </c>
      <c r="O29" s="21">
        <v>9.1999999999999993</v>
      </c>
      <c r="P29" s="21">
        <v>7.1</v>
      </c>
      <c r="Q29" s="21">
        <v>6.2</v>
      </c>
      <c r="R29" s="21">
        <v>6.5</v>
      </c>
      <c r="S29" s="2">
        <v>100</v>
      </c>
      <c r="U29" s="21">
        <v>47.3</v>
      </c>
      <c r="V29" s="21">
        <v>27.1</v>
      </c>
      <c r="W29" s="21">
        <v>9.6</v>
      </c>
      <c r="X29" s="21">
        <v>11.7</v>
      </c>
      <c r="Y29" s="21">
        <v>4.2</v>
      </c>
      <c r="Z29" s="2">
        <v>100</v>
      </c>
      <c r="AB29" s="21">
        <v>48.8</v>
      </c>
      <c r="AC29" s="21">
        <v>36.1</v>
      </c>
      <c r="AD29" s="21">
        <v>11.5</v>
      </c>
      <c r="AE29" s="21">
        <v>3.6</v>
      </c>
      <c r="AF29" s="2">
        <v>100</v>
      </c>
    </row>
    <row r="30" spans="1:32" ht="15" customHeight="1">
      <c r="A30" s="20">
        <v>1999</v>
      </c>
      <c r="B30" s="21">
        <v>104.8</v>
      </c>
      <c r="C30" s="21"/>
      <c r="D30" s="22">
        <v>81300</v>
      </c>
      <c r="E30" s="22">
        <v>8100</v>
      </c>
      <c r="F30" s="22">
        <v>20200</v>
      </c>
      <c r="G30" s="22">
        <v>69200</v>
      </c>
      <c r="H30" s="22"/>
      <c r="I30" s="23">
        <v>61.2</v>
      </c>
      <c r="J30" s="21">
        <v>1.7</v>
      </c>
      <c r="K30" s="21">
        <v>3.1</v>
      </c>
      <c r="L30" s="21">
        <v>4.2</v>
      </c>
      <c r="M30" s="21">
        <v>70.2</v>
      </c>
      <c r="O30" s="21">
        <v>8.9</v>
      </c>
      <c r="P30" s="21">
        <v>8</v>
      </c>
      <c r="Q30" s="21">
        <v>6.3</v>
      </c>
      <c r="R30" s="21">
        <v>6.6</v>
      </c>
      <c r="S30" s="2">
        <v>100</v>
      </c>
      <c r="U30" s="21">
        <v>48.7</v>
      </c>
      <c r="V30" s="21">
        <v>26.4</v>
      </c>
      <c r="W30" s="21">
        <v>9.3000000000000007</v>
      </c>
      <c r="X30" s="21">
        <v>11.8</v>
      </c>
      <c r="Y30" s="21">
        <v>3.9</v>
      </c>
      <c r="Z30" s="2">
        <v>100</v>
      </c>
      <c r="AB30" s="21">
        <v>50.1</v>
      </c>
      <c r="AC30" s="21">
        <v>35.299999999999997</v>
      </c>
      <c r="AD30" s="21">
        <v>11.1</v>
      </c>
      <c r="AE30" s="21">
        <v>3.5</v>
      </c>
      <c r="AF30" s="2">
        <v>100</v>
      </c>
    </row>
    <row r="31" spans="1:32" ht="15" customHeight="1">
      <c r="A31" s="20">
        <v>2000</v>
      </c>
      <c r="B31" s="21">
        <v>108.3</v>
      </c>
      <c r="C31" s="21"/>
      <c r="D31" s="22">
        <v>83200</v>
      </c>
      <c r="E31" s="22">
        <v>8300</v>
      </c>
      <c r="F31" s="22">
        <v>20800</v>
      </c>
      <c r="G31" s="22">
        <v>70800</v>
      </c>
      <c r="H31" s="22"/>
      <c r="I31" s="23">
        <v>60.9</v>
      </c>
      <c r="J31" s="21">
        <v>1.8</v>
      </c>
      <c r="K31" s="21">
        <v>3.1</v>
      </c>
      <c r="L31" s="21">
        <v>4.0999999999999996</v>
      </c>
      <c r="M31" s="21">
        <v>69.900000000000006</v>
      </c>
      <c r="O31" s="21">
        <v>8.9</v>
      </c>
      <c r="P31" s="21">
        <v>8.6</v>
      </c>
      <c r="Q31" s="21">
        <v>5.9</v>
      </c>
      <c r="R31" s="21">
        <v>6.7</v>
      </c>
      <c r="S31" s="2">
        <v>100</v>
      </c>
      <c r="U31" s="21">
        <v>49.1</v>
      </c>
      <c r="V31" s="21">
        <v>26.2</v>
      </c>
      <c r="W31" s="21">
        <v>10</v>
      </c>
      <c r="X31" s="21">
        <v>11.1</v>
      </c>
      <c r="Y31" s="21">
        <v>3.6</v>
      </c>
      <c r="Z31" s="2">
        <v>100</v>
      </c>
      <c r="AB31" s="21">
        <v>51.5</v>
      </c>
      <c r="AC31" s="21">
        <v>34.6</v>
      </c>
      <c r="AD31" s="21">
        <v>10.6</v>
      </c>
      <c r="AE31" s="21">
        <v>3.3</v>
      </c>
      <c r="AF31" s="2">
        <v>100</v>
      </c>
    </row>
    <row r="32" spans="1:32" ht="15" customHeight="1">
      <c r="A32" s="20">
        <v>2001</v>
      </c>
      <c r="B32" s="21">
        <v>109.4</v>
      </c>
      <c r="C32" s="21"/>
      <c r="D32" s="22">
        <v>78200</v>
      </c>
      <c r="E32" s="22">
        <v>9200</v>
      </c>
      <c r="F32" s="22">
        <v>18400</v>
      </c>
      <c r="G32" s="22">
        <v>69100</v>
      </c>
      <c r="H32" s="22"/>
      <c r="I32" s="23">
        <v>64.400000000000006</v>
      </c>
      <c r="J32" s="21">
        <v>1.9</v>
      </c>
      <c r="K32" s="21">
        <v>3.5</v>
      </c>
      <c r="L32" s="21">
        <v>4.4000000000000004</v>
      </c>
      <c r="M32" s="21">
        <v>74.2</v>
      </c>
      <c r="O32" s="21">
        <v>8.1</v>
      </c>
      <c r="P32" s="21">
        <v>4.5999999999999996</v>
      </c>
      <c r="Q32" s="21">
        <v>6.2</v>
      </c>
      <c r="R32" s="21">
        <v>7</v>
      </c>
      <c r="S32" s="2">
        <v>100</v>
      </c>
      <c r="U32" s="21">
        <v>47</v>
      </c>
      <c r="V32" s="21">
        <v>24.9</v>
      </c>
      <c r="W32" s="21">
        <v>13.5</v>
      </c>
      <c r="X32" s="21">
        <v>11.2</v>
      </c>
      <c r="Y32" s="21">
        <v>3.4</v>
      </c>
      <c r="Z32" s="2">
        <v>100</v>
      </c>
      <c r="AB32" s="21">
        <v>48.6</v>
      </c>
      <c r="AC32" s="21">
        <v>39.5</v>
      </c>
      <c r="AD32" s="21">
        <v>8.1999999999999993</v>
      </c>
      <c r="AE32" s="21">
        <v>3.7</v>
      </c>
      <c r="AF32" s="2">
        <v>100</v>
      </c>
    </row>
    <row r="33" spans="1:32" ht="15" customHeight="1">
      <c r="A33" s="20">
        <v>2002</v>
      </c>
      <c r="B33" s="21">
        <v>111.4</v>
      </c>
      <c r="C33" s="21"/>
      <c r="D33" s="22">
        <v>74600</v>
      </c>
      <c r="E33" s="22">
        <v>9600</v>
      </c>
      <c r="F33" s="22">
        <v>17100</v>
      </c>
      <c r="G33" s="22">
        <v>67100</v>
      </c>
      <c r="H33" s="22"/>
      <c r="I33" s="23">
        <v>65.5</v>
      </c>
      <c r="J33" s="21">
        <v>1.8</v>
      </c>
      <c r="K33" s="21">
        <v>3.9</v>
      </c>
      <c r="L33" s="21">
        <v>4.5</v>
      </c>
      <c r="M33" s="21">
        <v>75.7</v>
      </c>
      <c r="O33" s="21">
        <v>7.1</v>
      </c>
      <c r="P33" s="21">
        <v>3.4</v>
      </c>
      <c r="Q33" s="21">
        <v>6.5</v>
      </c>
      <c r="R33" s="21">
        <v>7.3</v>
      </c>
      <c r="S33" s="2">
        <v>100</v>
      </c>
      <c r="U33" s="21">
        <v>46</v>
      </c>
      <c r="V33" s="21">
        <v>24.6</v>
      </c>
      <c r="W33" s="21">
        <v>13.4</v>
      </c>
      <c r="X33" s="21">
        <v>12.4</v>
      </c>
      <c r="Y33" s="21">
        <v>3.5</v>
      </c>
      <c r="Z33" s="2">
        <v>100</v>
      </c>
      <c r="AB33" s="21">
        <v>46.9</v>
      </c>
      <c r="AC33" s="21">
        <v>41.4</v>
      </c>
      <c r="AD33" s="21">
        <v>7.8</v>
      </c>
      <c r="AE33" s="21">
        <v>3.9</v>
      </c>
      <c r="AF33" s="2">
        <v>100</v>
      </c>
    </row>
    <row r="34" spans="1:32" ht="15" customHeight="1">
      <c r="A34" s="20">
        <v>2003</v>
      </c>
      <c r="B34" s="21">
        <v>112.1</v>
      </c>
      <c r="C34" s="21"/>
      <c r="D34" s="22">
        <v>75800</v>
      </c>
      <c r="E34" s="22">
        <v>9800</v>
      </c>
      <c r="F34" s="22">
        <v>16600</v>
      </c>
      <c r="G34" s="22">
        <v>69000</v>
      </c>
      <c r="H34" s="22"/>
      <c r="I34" s="23">
        <v>63.9</v>
      </c>
      <c r="J34" s="21">
        <v>2.2000000000000002</v>
      </c>
      <c r="K34" s="21">
        <v>4.3</v>
      </c>
      <c r="L34" s="21">
        <v>4.4000000000000004</v>
      </c>
      <c r="M34" s="21">
        <v>74.8</v>
      </c>
      <c r="O34" s="21">
        <v>7.3</v>
      </c>
      <c r="P34" s="21">
        <v>4</v>
      </c>
      <c r="Q34" s="21">
        <v>6.6</v>
      </c>
      <c r="R34" s="21">
        <v>7.2</v>
      </c>
      <c r="S34" s="2">
        <v>100</v>
      </c>
      <c r="U34" s="21">
        <v>45.8</v>
      </c>
      <c r="V34" s="21">
        <v>25</v>
      </c>
      <c r="W34" s="21">
        <v>13.7</v>
      </c>
      <c r="X34" s="21">
        <v>12.2</v>
      </c>
      <c r="Y34" s="21">
        <v>3.4</v>
      </c>
      <c r="Z34" s="2">
        <v>100</v>
      </c>
      <c r="AB34" s="21">
        <v>42.8</v>
      </c>
      <c r="AC34" s="21">
        <v>42.2</v>
      </c>
      <c r="AD34" s="21">
        <v>11</v>
      </c>
      <c r="AE34" s="21">
        <v>3.9</v>
      </c>
      <c r="AF34" s="2">
        <v>100</v>
      </c>
    </row>
    <row r="35" spans="1:32" ht="15" customHeight="1">
      <c r="A35" s="20">
        <v>2004</v>
      </c>
      <c r="B35" s="21">
        <v>113.3</v>
      </c>
      <c r="C35" s="21"/>
      <c r="D35" s="22">
        <v>80500</v>
      </c>
      <c r="E35" s="22">
        <v>10400</v>
      </c>
      <c r="F35" s="22">
        <v>17800</v>
      </c>
      <c r="G35" s="22">
        <v>73000</v>
      </c>
      <c r="H35" s="22"/>
      <c r="I35" s="23">
        <v>61.5</v>
      </c>
      <c r="J35" s="21">
        <v>2.2000000000000002</v>
      </c>
      <c r="K35" s="21">
        <v>4.5</v>
      </c>
      <c r="L35" s="21">
        <v>4.2</v>
      </c>
      <c r="M35" s="21">
        <v>72.400000000000006</v>
      </c>
      <c r="O35" s="21">
        <v>7.8</v>
      </c>
      <c r="P35" s="21">
        <v>5.9</v>
      </c>
      <c r="Q35" s="21">
        <v>7</v>
      </c>
      <c r="R35" s="21">
        <v>6.9</v>
      </c>
      <c r="S35" s="2">
        <v>100</v>
      </c>
      <c r="U35" s="21">
        <v>42.9</v>
      </c>
      <c r="V35" s="21">
        <v>28</v>
      </c>
      <c r="W35" s="21">
        <v>15.4</v>
      </c>
      <c r="X35" s="21">
        <v>10.4</v>
      </c>
      <c r="Y35" s="21">
        <v>3.3</v>
      </c>
      <c r="Z35" s="2">
        <v>100</v>
      </c>
      <c r="AB35" s="21">
        <v>43.5</v>
      </c>
      <c r="AC35" s="21">
        <v>39.799999999999997</v>
      </c>
      <c r="AD35" s="21">
        <v>13</v>
      </c>
      <c r="AE35" s="21">
        <v>3.6</v>
      </c>
      <c r="AF35" s="2">
        <v>100</v>
      </c>
    </row>
    <row r="36" spans="1:32" ht="15" customHeight="1">
      <c r="A36" s="20">
        <v>2005</v>
      </c>
      <c r="B36" s="21">
        <v>114.5</v>
      </c>
      <c r="C36" s="21"/>
      <c r="D36" s="22">
        <v>85100</v>
      </c>
      <c r="E36" s="22">
        <v>10700</v>
      </c>
      <c r="F36" s="22">
        <v>19300</v>
      </c>
      <c r="G36" s="22">
        <v>76600</v>
      </c>
      <c r="H36" s="22"/>
      <c r="I36" s="23">
        <v>58.6</v>
      </c>
      <c r="J36" s="21">
        <v>2.1</v>
      </c>
      <c r="K36" s="21">
        <v>4.4000000000000004</v>
      </c>
      <c r="L36" s="21">
        <v>4</v>
      </c>
      <c r="M36" s="21">
        <v>69.2</v>
      </c>
      <c r="O36" s="21">
        <v>8.8000000000000007</v>
      </c>
      <c r="P36" s="21">
        <v>7.6</v>
      </c>
      <c r="Q36" s="21">
        <v>7.7</v>
      </c>
      <c r="R36" s="21">
        <v>6.8</v>
      </c>
      <c r="S36" s="2">
        <v>100</v>
      </c>
      <c r="U36" s="21">
        <v>42.7</v>
      </c>
      <c r="V36" s="21">
        <v>27.7</v>
      </c>
      <c r="W36" s="21">
        <v>16.600000000000001</v>
      </c>
      <c r="X36" s="21">
        <v>9.6999999999999993</v>
      </c>
      <c r="Y36" s="21">
        <v>3.3</v>
      </c>
      <c r="Z36" s="2">
        <v>100</v>
      </c>
      <c r="AB36" s="21">
        <v>43.7</v>
      </c>
      <c r="AC36" s="21">
        <v>37</v>
      </c>
      <c r="AD36" s="21">
        <v>15.9</v>
      </c>
      <c r="AE36" s="21">
        <v>3.3</v>
      </c>
      <c r="AF36" s="2">
        <v>100</v>
      </c>
    </row>
    <row r="37" spans="1:32" ht="15" customHeight="1">
      <c r="A37" s="20">
        <v>2006</v>
      </c>
      <c r="B37" s="21">
        <v>116.1</v>
      </c>
      <c r="C37" s="21"/>
      <c r="D37" s="22">
        <v>88400</v>
      </c>
      <c r="E37" s="22">
        <v>10900</v>
      </c>
      <c r="F37" s="22">
        <v>20200</v>
      </c>
      <c r="G37" s="22">
        <v>79100</v>
      </c>
      <c r="H37" s="22"/>
      <c r="I37" s="23">
        <v>57.6</v>
      </c>
      <c r="J37" s="21">
        <v>2.1</v>
      </c>
      <c r="K37" s="21">
        <v>4.2</v>
      </c>
      <c r="L37" s="21">
        <v>3.9</v>
      </c>
      <c r="M37" s="21">
        <v>67.900000000000006</v>
      </c>
      <c r="O37" s="21">
        <v>9.8000000000000007</v>
      </c>
      <c r="P37" s="21">
        <v>8.1</v>
      </c>
      <c r="Q37" s="21">
        <v>7.5</v>
      </c>
      <c r="R37" s="21">
        <v>6.7</v>
      </c>
      <c r="S37" s="2">
        <v>100</v>
      </c>
      <c r="U37" s="21">
        <v>43</v>
      </c>
      <c r="V37" s="21">
        <v>28</v>
      </c>
      <c r="W37" s="21">
        <v>16.8</v>
      </c>
      <c r="X37" s="21">
        <v>9</v>
      </c>
      <c r="Y37" s="21">
        <v>3.1</v>
      </c>
      <c r="Z37" s="2">
        <v>100</v>
      </c>
      <c r="AB37" s="21">
        <v>44</v>
      </c>
      <c r="AC37" s="21">
        <v>36</v>
      </c>
      <c r="AD37" s="21">
        <v>16.7</v>
      </c>
      <c r="AE37" s="21">
        <v>3.3</v>
      </c>
      <c r="AF37" s="2">
        <v>100</v>
      </c>
    </row>
    <row r="38" spans="1:32" ht="15" customHeight="1">
      <c r="A38" s="20">
        <v>2007</v>
      </c>
      <c r="B38" s="21">
        <v>116.9</v>
      </c>
      <c r="C38" s="21"/>
      <c r="D38" s="22">
        <v>91300</v>
      </c>
      <c r="E38" s="22">
        <v>10900</v>
      </c>
      <c r="F38" s="22">
        <v>20300</v>
      </c>
      <c r="G38" s="22">
        <v>81900</v>
      </c>
      <c r="H38" s="22"/>
      <c r="I38" s="23">
        <v>57.6</v>
      </c>
      <c r="J38" s="21">
        <v>2.1</v>
      </c>
      <c r="K38" s="21">
        <v>3.8</v>
      </c>
      <c r="L38" s="21">
        <v>3.9</v>
      </c>
      <c r="M38" s="21">
        <v>67.5</v>
      </c>
      <c r="O38" s="21">
        <v>9.6999999999999993</v>
      </c>
      <c r="P38" s="21">
        <v>8.9</v>
      </c>
      <c r="Q38" s="21">
        <v>6.9</v>
      </c>
      <c r="R38" s="21">
        <v>7</v>
      </c>
      <c r="S38" s="2">
        <v>100</v>
      </c>
      <c r="U38" s="21">
        <v>43.5</v>
      </c>
      <c r="V38" s="21">
        <v>30.5</v>
      </c>
      <c r="W38" s="21">
        <v>13.9</v>
      </c>
      <c r="X38" s="21">
        <v>9</v>
      </c>
      <c r="Y38" s="21">
        <v>3.1</v>
      </c>
      <c r="Z38" s="2">
        <v>100</v>
      </c>
      <c r="AB38" s="21">
        <v>46.2</v>
      </c>
      <c r="AC38" s="21">
        <v>36.799999999999997</v>
      </c>
      <c r="AD38" s="21">
        <v>14.5</v>
      </c>
      <c r="AE38" s="21">
        <v>2.6</v>
      </c>
      <c r="AF38" s="2">
        <v>100</v>
      </c>
    </row>
    <row r="39" spans="1:32" ht="15" customHeight="1">
      <c r="A39" s="20">
        <v>2008</v>
      </c>
      <c r="B39" s="21">
        <v>117.3</v>
      </c>
      <c r="C39" s="21"/>
      <c r="D39" s="22">
        <v>83800</v>
      </c>
      <c r="E39" s="22">
        <v>11100</v>
      </c>
      <c r="F39" s="22">
        <v>17100</v>
      </c>
      <c r="G39" s="22">
        <v>77800</v>
      </c>
      <c r="H39" s="22"/>
      <c r="I39" s="23">
        <v>61.9</v>
      </c>
      <c r="J39" s="21">
        <v>2.2999999999999998</v>
      </c>
      <c r="K39" s="21">
        <v>4.2</v>
      </c>
      <c r="L39" s="21">
        <v>4.2</v>
      </c>
      <c r="M39" s="21">
        <v>72.599999999999994</v>
      </c>
      <c r="O39" s="21">
        <v>8.5</v>
      </c>
      <c r="P39" s="21">
        <v>4.9000000000000004</v>
      </c>
      <c r="Q39" s="21">
        <v>6.6</v>
      </c>
      <c r="R39" s="21">
        <v>7.5</v>
      </c>
      <c r="S39" s="2">
        <v>100</v>
      </c>
      <c r="U39" s="21">
        <v>43.8</v>
      </c>
      <c r="V39" s="21">
        <v>29.4</v>
      </c>
      <c r="W39" s="21">
        <v>12.8</v>
      </c>
      <c r="X39" s="21">
        <v>10.4</v>
      </c>
      <c r="Y39" s="21">
        <v>3.5</v>
      </c>
      <c r="Z39" s="2">
        <v>100</v>
      </c>
      <c r="AB39" s="21">
        <v>43.5</v>
      </c>
      <c r="AC39" s="21">
        <v>43.2</v>
      </c>
      <c r="AD39" s="21">
        <v>10.199999999999999</v>
      </c>
      <c r="AE39" s="21">
        <v>3.1</v>
      </c>
      <c r="AF39" s="2">
        <v>100</v>
      </c>
    </row>
    <row r="40" spans="1:32" ht="15" customHeight="1">
      <c r="A40" s="20">
        <v>2009</v>
      </c>
      <c r="B40" s="21">
        <v>117.6</v>
      </c>
      <c r="C40" s="21"/>
      <c r="D40" s="22">
        <v>76900</v>
      </c>
      <c r="E40" s="22">
        <v>12800</v>
      </c>
      <c r="F40" s="22">
        <v>15600</v>
      </c>
      <c r="G40" s="22">
        <v>74200</v>
      </c>
      <c r="H40" s="22"/>
      <c r="I40" s="23">
        <v>64.400000000000006</v>
      </c>
      <c r="J40" s="21">
        <v>2.4</v>
      </c>
      <c r="K40" s="21">
        <v>4.5</v>
      </c>
      <c r="L40" s="21">
        <v>4.4000000000000004</v>
      </c>
      <c r="M40" s="21">
        <v>75.8</v>
      </c>
      <c r="O40" s="21">
        <v>7.2</v>
      </c>
      <c r="P40" s="21">
        <v>2.6</v>
      </c>
      <c r="Q40" s="21">
        <v>6.7</v>
      </c>
      <c r="R40" s="21">
        <v>7.8</v>
      </c>
      <c r="S40" s="2">
        <v>100</v>
      </c>
      <c r="U40" s="21">
        <v>41.8</v>
      </c>
      <c r="V40" s="21">
        <v>27</v>
      </c>
      <c r="W40" s="21">
        <v>12.9</v>
      </c>
      <c r="X40" s="21">
        <v>14.4</v>
      </c>
      <c r="Y40" s="21">
        <v>3.8</v>
      </c>
      <c r="Z40" s="2">
        <v>100</v>
      </c>
      <c r="AB40" s="21">
        <v>41.8</v>
      </c>
      <c r="AC40" s="21">
        <v>46.2</v>
      </c>
      <c r="AD40" s="21">
        <v>8.5</v>
      </c>
      <c r="AE40" s="21">
        <v>3.5</v>
      </c>
      <c r="AF40" s="2">
        <v>100</v>
      </c>
    </row>
    <row r="41" spans="1:32" ht="15" customHeight="1">
      <c r="A41" s="20">
        <v>2010</v>
      </c>
      <c r="B41" s="21">
        <v>118.7</v>
      </c>
      <c r="C41" s="21"/>
      <c r="D41" s="22">
        <v>79300</v>
      </c>
      <c r="E41" s="22">
        <v>12900</v>
      </c>
      <c r="F41" s="22">
        <v>16600</v>
      </c>
      <c r="G41" s="22">
        <v>75500</v>
      </c>
      <c r="H41" s="22"/>
      <c r="I41" s="23">
        <v>62.3</v>
      </c>
      <c r="J41" s="21">
        <v>2.2999999999999998</v>
      </c>
      <c r="K41" s="21">
        <v>4.3</v>
      </c>
      <c r="L41" s="21">
        <v>4.2</v>
      </c>
      <c r="M41" s="21">
        <v>73.099999999999994</v>
      </c>
      <c r="O41" s="21">
        <v>7.6</v>
      </c>
      <c r="P41" s="21">
        <v>3.9</v>
      </c>
      <c r="Q41" s="21">
        <v>7.1</v>
      </c>
      <c r="R41" s="21">
        <v>8.3000000000000007</v>
      </c>
      <c r="S41" s="2">
        <v>100</v>
      </c>
      <c r="U41" s="21">
        <v>41.3</v>
      </c>
      <c r="V41" s="21">
        <v>27.4</v>
      </c>
      <c r="W41" s="21">
        <v>13.2</v>
      </c>
      <c r="X41" s="21">
        <v>14.1</v>
      </c>
      <c r="Y41" s="21">
        <v>4.0999999999999996</v>
      </c>
      <c r="Z41" s="2">
        <v>100</v>
      </c>
      <c r="AB41" s="21">
        <v>42.6</v>
      </c>
      <c r="AC41" s="21">
        <v>42.6</v>
      </c>
      <c r="AD41" s="21">
        <v>11.4</v>
      </c>
      <c r="AE41" s="21">
        <v>3.5</v>
      </c>
      <c r="AF41" s="2">
        <v>100</v>
      </c>
    </row>
    <row r="42" spans="1:32" ht="15" customHeight="1">
      <c r="D42" s="23"/>
      <c r="E42" s="23"/>
      <c r="F42" s="23"/>
      <c r="G42" s="23"/>
      <c r="H42" s="23"/>
      <c r="I42" s="23"/>
    </row>
    <row r="43" spans="1:32" ht="15" customHeight="1">
      <c r="B43" s="365" t="s">
        <v>35</v>
      </c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</row>
    <row r="44" spans="1:32" ht="3" customHeight="1">
      <c r="A44" s="19"/>
      <c r="B44" s="19"/>
      <c r="C44" s="19"/>
      <c r="D44" s="24"/>
      <c r="E44" s="24"/>
      <c r="F44" s="24"/>
      <c r="G44" s="24"/>
      <c r="H44" s="24"/>
      <c r="I44" s="24"/>
      <c r="J44" s="19"/>
      <c r="K44" s="19"/>
      <c r="L44" s="19"/>
      <c r="M44" s="19"/>
      <c r="N44" s="19"/>
      <c r="O44" s="19"/>
      <c r="P44" s="19"/>
      <c r="Q44" s="19"/>
      <c r="R44" s="19"/>
    </row>
    <row r="45" spans="1:32" ht="15" customHeight="1">
      <c r="A45" s="20">
        <v>1979</v>
      </c>
      <c r="B45" s="21">
        <v>19.2</v>
      </c>
      <c r="C45" s="21"/>
      <c r="D45" s="22">
        <v>6600</v>
      </c>
      <c r="E45" s="22">
        <v>12300</v>
      </c>
      <c r="F45" s="22">
        <v>900</v>
      </c>
      <c r="G45" s="22">
        <v>18000</v>
      </c>
      <c r="H45" s="22"/>
      <c r="I45" s="23">
        <v>60.3</v>
      </c>
      <c r="J45" s="21">
        <v>0</v>
      </c>
      <c r="K45" s="21">
        <v>3</v>
      </c>
      <c r="L45" s="21">
        <v>4</v>
      </c>
      <c r="M45" s="21">
        <v>67.3</v>
      </c>
      <c r="O45" s="21">
        <v>14.6</v>
      </c>
      <c r="P45" s="21">
        <v>0.8</v>
      </c>
      <c r="Q45" s="21">
        <v>4.0999999999999996</v>
      </c>
      <c r="R45" s="21">
        <v>13.3</v>
      </c>
      <c r="S45" s="2">
        <v>100</v>
      </c>
      <c r="U45" s="21">
        <v>51.7</v>
      </c>
      <c r="V45" s="21">
        <v>13.5</v>
      </c>
      <c r="W45" s="21">
        <v>8</v>
      </c>
      <c r="X45" s="21">
        <v>19.2</v>
      </c>
      <c r="Y45" s="21">
        <v>7.6</v>
      </c>
      <c r="Z45" s="2">
        <v>100</v>
      </c>
      <c r="AB45" s="21">
        <v>-10</v>
      </c>
      <c r="AC45" s="21">
        <v>58.9</v>
      </c>
      <c r="AD45" s="21">
        <v>25.6</v>
      </c>
      <c r="AE45" s="21">
        <v>25.3</v>
      </c>
      <c r="AF45" s="2">
        <v>100</v>
      </c>
    </row>
    <row r="46" spans="1:32" ht="15" customHeight="1">
      <c r="A46" s="20">
        <v>1980</v>
      </c>
      <c r="B46" s="21">
        <v>19.399999999999999</v>
      </c>
      <c r="C46" s="21"/>
      <c r="D46" s="22">
        <v>5900</v>
      </c>
      <c r="E46" s="22">
        <v>12500</v>
      </c>
      <c r="F46" s="22">
        <v>800</v>
      </c>
      <c r="G46" s="22">
        <v>17700</v>
      </c>
      <c r="H46" s="22"/>
      <c r="I46" s="23">
        <v>62.8</v>
      </c>
      <c r="J46" s="21">
        <v>0</v>
      </c>
      <c r="K46" s="21">
        <v>2.7</v>
      </c>
      <c r="L46" s="21">
        <v>4.0999999999999996</v>
      </c>
      <c r="M46" s="21">
        <v>69.5</v>
      </c>
      <c r="O46" s="21">
        <v>14.7</v>
      </c>
      <c r="P46" s="21">
        <v>0.8</v>
      </c>
      <c r="Q46" s="21">
        <v>2.5</v>
      </c>
      <c r="R46" s="21">
        <v>12.5</v>
      </c>
      <c r="S46" s="2">
        <v>100</v>
      </c>
      <c r="U46" s="21">
        <v>50.4</v>
      </c>
      <c r="V46" s="21">
        <v>13.8</v>
      </c>
      <c r="W46" s="21">
        <v>8</v>
      </c>
      <c r="X46" s="21">
        <v>20</v>
      </c>
      <c r="Y46" s="21">
        <v>7.8</v>
      </c>
      <c r="Z46" s="2">
        <v>100</v>
      </c>
      <c r="AB46" s="21">
        <v>-10.1</v>
      </c>
      <c r="AC46" s="21">
        <v>63</v>
      </c>
      <c r="AD46" s="21">
        <v>21.9</v>
      </c>
      <c r="AE46" s="21">
        <v>25.1</v>
      </c>
      <c r="AF46" s="2">
        <v>100</v>
      </c>
    </row>
    <row r="47" spans="1:32" ht="15" customHeight="1">
      <c r="A47" s="20">
        <v>1981</v>
      </c>
      <c r="B47" s="21">
        <v>19.2</v>
      </c>
      <c r="C47" s="21"/>
      <c r="D47" s="22">
        <v>5800</v>
      </c>
      <c r="E47" s="22">
        <v>12600</v>
      </c>
      <c r="F47" s="22">
        <v>800</v>
      </c>
      <c r="G47" s="22">
        <v>17600</v>
      </c>
      <c r="H47" s="22"/>
      <c r="I47" s="23">
        <v>63.4</v>
      </c>
      <c r="J47" s="21">
        <v>0</v>
      </c>
      <c r="K47" s="21">
        <v>2.9</v>
      </c>
      <c r="L47" s="21">
        <v>4.5</v>
      </c>
      <c r="M47" s="21">
        <v>70.7</v>
      </c>
      <c r="O47" s="21">
        <v>15</v>
      </c>
      <c r="P47" s="21">
        <v>0.9</v>
      </c>
      <c r="Q47" s="21">
        <v>1.3</v>
      </c>
      <c r="R47" s="21">
        <v>12</v>
      </c>
      <c r="S47" s="2">
        <v>100</v>
      </c>
      <c r="U47" s="21">
        <v>50.9</v>
      </c>
      <c r="V47" s="21">
        <v>14.6</v>
      </c>
      <c r="W47" s="21">
        <v>8</v>
      </c>
      <c r="X47" s="21">
        <v>19</v>
      </c>
      <c r="Y47" s="21">
        <v>7.6</v>
      </c>
      <c r="Z47" s="2">
        <v>100</v>
      </c>
      <c r="AB47" s="21">
        <v>-6.5</v>
      </c>
      <c r="AC47" s="21">
        <v>67.8</v>
      </c>
      <c r="AD47" s="21">
        <v>16.600000000000001</v>
      </c>
      <c r="AE47" s="21">
        <v>22</v>
      </c>
      <c r="AF47" s="2">
        <v>100</v>
      </c>
    </row>
    <row r="48" spans="1:32" ht="15" customHeight="1">
      <c r="A48" s="20">
        <v>1982</v>
      </c>
      <c r="B48" s="21">
        <v>19</v>
      </c>
      <c r="C48" s="21"/>
      <c r="D48" s="22">
        <v>5400</v>
      </c>
      <c r="E48" s="22">
        <v>12800</v>
      </c>
      <c r="F48" s="22">
        <v>700</v>
      </c>
      <c r="G48" s="22">
        <v>17600</v>
      </c>
      <c r="H48" s="22"/>
      <c r="I48" s="23">
        <v>63.2</v>
      </c>
      <c r="J48" s="21">
        <v>0</v>
      </c>
      <c r="K48" s="21">
        <v>3.3</v>
      </c>
      <c r="L48" s="21">
        <v>4.5</v>
      </c>
      <c r="M48" s="21">
        <v>70.900000000000006</v>
      </c>
      <c r="O48" s="21">
        <v>15.5</v>
      </c>
      <c r="P48" s="21">
        <v>1.1000000000000001</v>
      </c>
      <c r="Q48" s="21">
        <v>1.6</v>
      </c>
      <c r="R48" s="21">
        <v>10.8</v>
      </c>
      <c r="S48" s="2">
        <v>100</v>
      </c>
      <c r="U48" s="21">
        <v>48.7</v>
      </c>
      <c r="V48" s="21">
        <v>15.4</v>
      </c>
      <c r="W48" s="21">
        <v>7.9</v>
      </c>
      <c r="X48" s="21">
        <v>19.899999999999999</v>
      </c>
      <c r="Y48" s="21">
        <v>8.1</v>
      </c>
      <c r="Z48" s="2">
        <v>100</v>
      </c>
      <c r="AB48" s="21">
        <v>-6.6</v>
      </c>
      <c r="AC48" s="21">
        <v>71.400000000000006</v>
      </c>
      <c r="AD48" s="21">
        <v>10.9</v>
      </c>
      <c r="AE48" s="21">
        <v>24.5</v>
      </c>
      <c r="AF48" s="2">
        <v>100</v>
      </c>
    </row>
    <row r="49" spans="1:32" ht="15" customHeight="1">
      <c r="A49" s="20">
        <v>1983</v>
      </c>
      <c r="B49" s="21">
        <v>19.100000000000001</v>
      </c>
      <c r="C49" s="21"/>
      <c r="D49" s="22">
        <v>5200</v>
      </c>
      <c r="E49" s="22">
        <v>12700</v>
      </c>
      <c r="F49" s="22">
        <v>800</v>
      </c>
      <c r="G49" s="22">
        <v>17100</v>
      </c>
      <c r="H49" s="22"/>
      <c r="I49" s="23">
        <v>63.5</v>
      </c>
      <c r="J49" s="21">
        <v>0</v>
      </c>
      <c r="K49" s="21">
        <v>3.3</v>
      </c>
      <c r="L49" s="21">
        <v>4.5</v>
      </c>
      <c r="M49" s="21">
        <v>71.3</v>
      </c>
      <c r="O49" s="21">
        <v>15.8</v>
      </c>
      <c r="P49" s="21">
        <v>1.1000000000000001</v>
      </c>
      <c r="Q49" s="21">
        <v>1.9</v>
      </c>
      <c r="R49" s="21">
        <v>9.9</v>
      </c>
      <c r="S49" s="2">
        <v>100</v>
      </c>
      <c r="U49" s="21">
        <v>46.9</v>
      </c>
      <c r="V49" s="21">
        <v>14.6</v>
      </c>
      <c r="W49" s="21">
        <v>9.1</v>
      </c>
      <c r="X49" s="21">
        <v>20.8</v>
      </c>
      <c r="Y49" s="21">
        <v>8.6</v>
      </c>
      <c r="Z49" s="2">
        <v>100</v>
      </c>
      <c r="AB49" s="21">
        <v>-6.6</v>
      </c>
      <c r="AC49" s="21">
        <v>64.099999999999994</v>
      </c>
      <c r="AD49" s="21">
        <v>12.5</v>
      </c>
      <c r="AE49" s="21">
        <v>29.6</v>
      </c>
      <c r="AF49" s="2">
        <v>100</v>
      </c>
    </row>
    <row r="50" spans="1:32" ht="15" customHeight="1">
      <c r="A50" s="20">
        <v>1984</v>
      </c>
      <c r="B50" s="21">
        <v>19.899999999999999</v>
      </c>
      <c r="C50" s="21"/>
      <c r="D50" s="22">
        <v>6300</v>
      </c>
      <c r="E50" s="22">
        <v>12100</v>
      </c>
      <c r="F50" s="22">
        <v>1000</v>
      </c>
      <c r="G50" s="22">
        <v>17400</v>
      </c>
      <c r="H50" s="22"/>
      <c r="I50" s="23">
        <v>60.6</v>
      </c>
      <c r="J50" s="21">
        <v>0.1</v>
      </c>
      <c r="K50" s="21">
        <v>3.2</v>
      </c>
      <c r="L50" s="21">
        <v>4.5</v>
      </c>
      <c r="M50" s="21">
        <v>68.3</v>
      </c>
      <c r="O50" s="21">
        <v>16.600000000000001</v>
      </c>
      <c r="P50" s="21">
        <v>1.2</v>
      </c>
      <c r="Q50" s="21">
        <v>2</v>
      </c>
      <c r="R50" s="21">
        <v>11.9</v>
      </c>
      <c r="S50" s="2">
        <v>100</v>
      </c>
      <c r="U50" s="21">
        <v>47.9</v>
      </c>
      <c r="V50" s="21">
        <v>15.1</v>
      </c>
      <c r="W50" s="21">
        <v>9.5</v>
      </c>
      <c r="X50" s="21">
        <v>18.899999999999999</v>
      </c>
      <c r="Y50" s="21">
        <v>8.6</v>
      </c>
      <c r="Z50" s="2">
        <v>100</v>
      </c>
      <c r="AB50" s="21">
        <v>-0.9</v>
      </c>
      <c r="AC50" s="21">
        <v>58.6</v>
      </c>
      <c r="AD50" s="21">
        <v>13.3</v>
      </c>
      <c r="AE50" s="21">
        <v>28.9</v>
      </c>
      <c r="AF50" s="2">
        <v>100</v>
      </c>
    </row>
    <row r="51" spans="1:32" ht="15" customHeight="1">
      <c r="A51" s="20">
        <v>1985</v>
      </c>
      <c r="B51" s="21">
        <v>20</v>
      </c>
      <c r="C51" s="21"/>
      <c r="D51" s="22">
        <v>6000</v>
      </c>
      <c r="E51" s="22">
        <v>12600</v>
      </c>
      <c r="F51" s="22">
        <v>1000</v>
      </c>
      <c r="G51" s="22">
        <v>17700</v>
      </c>
      <c r="H51" s="22"/>
      <c r="I51" s="23">
        <v>61.9</v>
      </c>
      <c r="J51" s="21">
        <v>0.1</v>
      </c>
      <c r="K51" s="21">
        <v>2.9</v>
      </c>
      <c r="L51" s="21">
        <v>4.7</v>
      </c>
      <c r="M51" s="21">
        <v>69.599999999999994</v>
      </c>
      <c r="O51" s="21">
        <v>15.6</v>
      </c>
      <c r="P51" s="21">
        <v>0.7</v>
      </c>
      <c r="Q51" s="21">
        <v>2.8</v>
      </c>
      <c r="R51" s="21">
        <v>11.3</v>
      </c>
      <c r="S51" s="2">
        <v>100</v>
      </c>
      <c r="U51" s="21">
        <v>47.2</v>
      </c>
      <c r="V51" s="21">
        <v>15.6</v>
      </c>
      <c r="W51" s="21">
        <v>9.8000000000000007</v>
      </c>
      <c r="X51" s="21">
        <v>18.600000000000001</v>
      </c>
      <c r="Y51" s="21">
        <v>8.8000000000000007</v>
      </c>
      <c r="Z51" s="2">
        <v>100</v>
      </c>
      <c r="AB51" s="21">
        <v>-3.2</v>
      </c>
      <c r="AC51" s="21">
        <v>62</v>
      </c>
      <c r="AD51" s="21">
        <v>11.5</v>
      </c>
      <c r="AE51" s="21">
        <v>29.8</v>
      </c>
      <c r="AF51" s="2">
        <v>100</v>
      </c>
    </row>
    <row r="52" spans="1:32" ht="15" customHeight="1">
      <c r="A52" s="20">
        <v>1986</v>
      </c>
      <c r="B52" s="21">
        <v>20.3</v>
      </c>
      <c r="C52" s="21"/>
      <c r="D52" s="22">
        <v>6000</v>
      </c>
      <c r="E52" s="22">
        <v>13100</v>
      </c>
      <c r="F52" s="22">
        <v>900</v>
      </c>
      <c r="G52" s="22">
        <v>18100</v>
      </c>
      <c r="H52" s="22"/>
      <c r="I52" s="23">
        <v>61</v>
      </c>
      <c r="J52" s="21">
        <v>0.1</v>
      </c>
      <c r="K52" s="21">
        <v>3.3</v>
      </c>
      <c r="L52" s="21">
        <v>4.7</v>
      </c>
      <c r="M52" s="21">
        <v>69.099999999999994</v>
      </c>
      <c r="O52" s="21">
        <v>15</v>
      </c>
      <c r="P52" s="21">
        <v>1</v>
      </c>
      <c r="Q52" s="21">
        <v>3</v>
      </c>
      <c r="R52" s="21">
        <v>11.9</v>
      </c>
      <c r="S52" s="2">
        <v>100</v>
      </c>
      <c r="U52" s="21">
        <v>45.2</v>
      </c>
      <c r="V52" s="21">
        <v>18.5</v>
      </c>
      <c r="W52" s="21">
        <v>9.9</v>
      </c>
      <c r="X52" s="21">
        <v>17.899999999999999</v>
      </c>
      <c r="Y52" s="21">
        <v>8.6</v>
      </c>
      <c r="Z52" s="2">
        <v>100</v>
      </c>
      <c r="AB52" s="21">
        <v>-4</v>
      </c>
      <c r="AC52" s="21">
        <v>63.4</v>
      </c>
      <c r="AD52" s="21">
        <v>12.3</v>
      </c>
      <c r="AE52" s="21">
        <v>28.2</v>
      </c>
      <c r="AF52" s="2">
        <v>100</v>
      </c>
    </row>
    <row r="53" spans="1:32" ht="15" customHeight="1">
      <c r="A53" s="20">
        <v>1987</v>
      </c>
      <c r="B53" s="21">
        <v>20.2</v>
      </c>
      <c r="C53" s="21"/>
      <c r="D53" s="22">
        <v>5300</v>
      </c>
      <c r="E53" s="22">
        <v>13700</v>
      </c>
      <c r="F53" s="22">
        <v>800</v>
      </c>
      <c r="G53" s="22">
        <v>18200</v>
      </c>
      <c r="H53" s="22"/>
      <c r="I53" s="23">
        <v>57.6</v>
      </c>
      <c r="J53" s="21">
        <v>0.2</v>
      </c>
      <c r="K53" s="21">
        <v>3.7</v>
      </c>
      <c r="L53" s="21">
        <v>4.4000000000000004</v>
      </c>
      <c r="M53" s="21">
        <v>65.8</v>
      </c>
      <c r="O53" s="21">
        <v>16.600000000000001</v>
      </c>
      <c r="P53" s="21">
        <v>0.6</v>
      </c>
      <c r="Q53" s="21">
        <v>4.8</v>
      </c>
      <c r="R53" s="21">
        <v>12.2</v>
      </c>
      <c r="S53" s="2">
        <v>100</v>
      </c>
      <c r="U53" s="21">
        <v>45.5</v>
      </c>
      <c r="V53" s="21">
        <v>18.7</v>
      </c>
      <c r="W53" s="21">
        <v>10.1</v>
      </c>
      <c r="X53" s="21">
        <v>16.8</v>
      </c>
      <c r="Y53" s="21">
        <v>8.9</v>
      </c>
      <c r="Z53" s="2">
        <v>100</v>
      </c>
      <c r="AB53" s="21">
        <v>-13.3</v>
      </c>
      <c r="AC53" s="21">
        <v>63.4</v>
      </c>
      <c r="AD53" s="21">
        <v>16.8</v>
      </c>
      <c r="AE53" s="21">
        <v>33.1</v>
      </c>
      <c r="AF53" s="2">
        <v>100</v>
      </c>
    </row>
    <row r="54" spans="1:32" ht="15" customHeight="1">
      <c r="A54" s="20">
        <v>1988</v>
      </c>
      <c r="B54" s="21">
        <v>20.3</v>
      </c>
      <c r="C54" s="21"/>
      <c r="D54" s="22">
        <v>5600</v>
      </c>
      <c r="E54" s="22">
        <v>13900</v>
      </c>
      <c r="F54" s="22">
        <v>800</v>
      </c>
      <c r="G54" s="22">
        <v>18700</v>
      </c>
      <c r="H54" s="22"/>
      <c r="I54" s="23">
        <v>58.4</v>
      </c>
      <c r="J54" s="21">
        <v>0.2</v>
      </c>
      <c r="K54" s="21">
        <v>2.9</v>
      </c>
      <c r="L54" s="21">
        <v>4.7</v>
      </c>
      <c r="M54" s="21">
        <v>66.2</v>
      </c>
      <c r="O54" s="21">
        <v>15.2</v>
      </c>
      <c r="P54" s="21">
        <v>0.4</v>
      </c>
      <c r="Q54" s="21">
        <v>4.2</v>
      </c>
      <c r="R54" s="21">
        <v>14</v>
      </c>
      <c r="S54" s="2">
        <v>100</v>
      </c>
      <c r="U54" s="21">
        <v>45.4</v>
      </c>
      <c r="V54" s="21">
        <v>19.2</v>
      </c>
      <c r="W54" s="21">
        <v>10.1</v>
      </c>
      <c r="X54" s="21">
        <v>16.600000000000001</v>
      </c>
      <c r="Y54" s="21">
        <v>8.6999999999999993</v>
      </c>
      <c r="Z54" s="2">
        <v>100</v>
      </c>
      <c r="AB54" s="21">
        <v>-17.7</v>
      </c>
      <c r="AC54" s="21">
        <v>70.400000000000006</v>
      </c>
      <c r="AD54" s="21">
        <v>16</v>
      </c>
      <c r="AE54" s="21">
        <v>31.3</v>
      </c>
      <c r="AF54" s="2">
        <v>100</v>
      </c>
    </row>
    <row r="55" spans="1:32" ht="15" customHeight="1">
      <c r="A55" s="20">
        <v>1989</v>
      </c>
      <c r="B55" s="21">
        <v>20.399999999999999</v>
      </c>
      <c r="C55" s="21"/>
      <c r="D55" s="22">
        <v>6200</v>
      </c>
      <c r="E55" s="22">
        <v>14000</v>
      </c>
      <c r="F55" s="22">
        <v>800</v>
      </c>
      <c r="G55" s="22">
        <v>19400</v>
      </c>
      <c r="H55" s="22"/>
      <c r="I55" s="23">
        <v>58.7</v>
      </c>
      <c r="J55" s="21">
        <v>0.2</v>
      </c>
      <c r="K55" s="21">
        <v>2.9</v>
      </c>
      <c r="L55" s="21">
        <v>4.7</v>
      </c>
      <c r="M55" s="21">
        <v>66.5</v>
      </c>
      <c r="O55" s="21">
        <v>14.7</v>
      </c>
      <c r="P55" s="21">
        <v>0.5</v>
      </c>
      <c r="Q55" s="21">
        <v>4.4000000000000004</v>
      </c>
      <c r="R55" s="21">
        <v>13.9</v>
      </c>
      <c r="S55" s="2">
        <v>100</v>
      </c>
      <c r="U55" s="21">
        <v>45</v>
      </c>
      <c r="V55" s="21">
        <v>19.7</v>
      </c>
      <c r="W55" s="21">
        <v>11</v>
      </c>
      <c r="X55" s="21">
        <v>16.100000000000001</v>
      </c>
      <c r="Y55" s="21">
        <v>8.3000000000000007</v>
      </c>
      <c r="Z55" s="2">
        <v>100</v>
      </c>
      <c r="AB55" s="21">
        <v>-21.4</v>
      </c>
      <c r="AC55" s="21">
        <v>75.900000000000006</v>
      </c>
      <c r="AD55" s="21">
        <v>15.9</v>
      </c>
      <c r="AE55" s="21">
        <v>29.6</v>
      </c>
      <c r="AF55" s="2">
        <v>100</v>
      </c>
    </row>
    <row r="56" spans="1:32" ht="15" customHeight="1">
      <c r="A56" s="20">
        <v>1990</v>
      </c>
      <c r="B56" s="21">
        <v>20.8</v>
      </c>
      <c r="C56" s="21"/>
      <c r="D56" s="22">
        <v>6500</v>
      </c>
      <c r="E56" s="22">
        <v>14600</v>
      </c>
      <c r="F56" s="22">
        <v>900</v>
      </c>
      <c r="G56" s="22">
        <v>20200</v>
      </c>
      <c r="H56" s="22"/>
      <c r="I56" s="23">
        <v>59.4</v>
      </c>
      <c r="J56" s="21">
        <v>0.2</v>
      </c>
      <c r="K56" s="21">
        <v>2.7</v>
      </c>
      <c r="L56" s="21">
        <v>4.9000000000000004</v>
      </c>
      <c r="M56" s="21">
        <v>67.099999999999994</v>
      </c>
      <c r="O56" s="21">
        <v>15.1</v>
      </c>
      <c r="P56" s="21">
        <v>-0.3</v>
      </c>
      <c r="Q56" s="21">
        <v>4.4000000000000004</v>
      </c>
      <c r="R56" s="21">
        <v>13.7</v>
      </c>
      <c r="S56" s="2">
        <v>100</v>
      </c>
      <c r="U56" s="21">
        <v>42.9</v>
      </c>
      <c r="V56" s="21">
        <v>19.899999999999999</v>
      </c>
      <c r="W56" s="21">
        <v>12.7</v>
      </c>
      <c r="X56" s="21">
        <v>15.6</v>
      </c>
      <c r="Y56" s="21">
        <v>8.9</v>
      </c>
      <c r="Z56" s="2">
        <v>100</v>
      </c>
      <c r="AB56" s="21">
        <v>-18.399999999999999</v>
      </c>
      <c r="AC56" s="21">
        <v>74.900000000000006</v>
      </c>
      <c r="AD56" s="21">
        <v>14.9</v>
      </c>
      <c r="AE56" s="21">
        <v>28.5</v>
      </c>
      <c r="AF56" s="2">
        <v>100</v>
      </c>
    </row>
    <row r="57" spans="1:32" ht="15" customHeight="1">
      <c r="A57" s="20">
        <v>1991</v>
      </c>
      <c r="B57" s="21">
        <v>21.1</v>
      </c>
      <c r="C57" s="21"/>
      <c r="D57" s="22">
        <v>6300</v>
      </c>
      <c r="E57" s="22">
        <v>15400</v>
      </c>
      <c r="F57" s="22">
        <v>900</v>
      </c>
      <c r="G57" s="22">
        <v>20800</v>
      </c>
      <c r="H57" s="22"/>
      <c r="I57" s="23">
        <v>60.4</v>
      </c>
      <c r="J57" s="21">
        <v>0.2</v>
      </c>
      <c r="K57" s="21">
        <v>2.6</v>
      </c>
      <c r="L57" s="21">
        <v>5</v>
      </c>
      <c r="M57" s="21">
        <v>68.2</v>
      </c>
      <c r="O57" s="21">
        <v>14.3</v>
      </c>
      <c r="P57" s="21">
        <v>0.3</v>
      </c>
      <c r="Q57" s="21">
        <v>3.9</v>
      </c>
      <c r="R57" s="21">
        <v>13.4</v>
      </c>
      <c r="S57" s="2">
        <v>100</v>
      </c>
      <c r="U57" s="21">
        <v>41.6</v>
      </c>
      <c r="V57" s="21">
        <v>19.5</v>
      </c>
      <c r="W57" s="21">
        <v>13.5</v>
      </c>
      <c r="X57" s="21">
        <v>16.8</v>
      </c>
      <c r="Y57" s="21">
        <v>8.6999999999999993</v>
      </c>
      <c r="Z57" s="2">
        <v>100</v>
      </c>
      <c r="AB57" s="21">
        <v>-28.2</v>
      </c>
      <c r="AC57" s="21">
        <v>77.8</v>
      </c>
      <c r="AD57" s="21">
        <v>15.4</v>
      </c>
      <c r="AE57" s="21">
        <v>35</v>
      </c>
      <c r="AF57" s="2">
        <v>100</v>
      </c>
    </row>
    <row r="58" spans="1:32" ht="15" customHeight="1">
      <c r="A58" s="20">
        <v>1992</v>
      </c>
      <c r="B58" s="21">
        <v>20.8</v>
      </c>
      <c r="C58" s="21"/>
      <c r="D58" s="22">
        <v>6100</v>
      </c>
      <c r="E58" s="22">
        <v>16000</v>
      </c>
      <c r="F58" s="22">
        <v>900</v>
      </c>
      <c r="G58" s="22">
        <v>21300</v>
      </c>
      <c r="H58" s="22"/>
      <c r="I58" s="23">
        <v>62</v>
      </c>
      <c r="J58" s="21">
        <v>0.2</v>
      </c>
      <c r="K58" s="21">
        <v>3.1</v>
      </c>
      <c r="L58" s="21">
        <v>5.0999999999999996</v>
      </c>
      <c r="M58" s="21">
        <v>70.400000000000006</v>
      </c>
      <c r="O58" s="21">
        <v>12.9</v>
      </c>
      <c r="P58" s="21">
        <v>0.3</v>
      </c>
      <c r="Q58" s="21">
        <v>3.9</v>
      </c>
      <c r="R58" s="21">
        <v>12.6</v>
      </c>
      <c r="S58" s="2">
        <v>100</v>
      </c>
      <c r="U58" s="21">
        <v>40.700000000000003</v>
      </c>
      <c r="V58" s="21">
        <v>20.5</v>
      </c>
      <c r="W58" s="21">
        <v>14.5</v>
      </c>
      <c r="X58" s="21">
        <v>16.100000000000001</v>
      </c>
      <c r="Y58" s="21">
        <v>8.1999999999999993</v>
      </c>
      <c r="Z58" s="2">
        <v>100</v>
      </c>
      <c r="AB58" s="21">
        <v>-29.8</v>
      </c>
      <c r="AC58" s="21">
        <v>77.3</v>
      </c>
      <c r="AD58" s="21">
        <v>14.7</v>
      </c>
      <c r="AE58" s="21">
        <v>37.700000000000003</v>
      </c>
      <c r="AF58" s="2">
        <v>100</v>
      </c>
    </row>
    <row r="59" spans="1:32" ht="15" customHeight="1">
      <c r="A59" s="20">
        <v>1993</v>
      </c>
      <c r="B59" s="21">
        <v>21.2</v>
      </c>
      <c r="C59" s="21"/>
      <c r="D59" s="22">
        <v>6000</v>
      </c>
      <c r="E59" s="22">
        <v>16900</v>
      </c>
      <c r="F59" s="22">
        <v>800</v>
      </c>
      <c r="G59" s="22">
        <v>22000</v>
      </c>
      <c r="H59" s="22"/>
      <c r="I59" s="23">
        <v>60.4</v>
      </c>
      <c r="J59" s="21">
        <v>0.2</v>
      </c>
      <c r="K59" s="21">
        <v>2.9</v>
      </c>
      <c r="L59" s="21">
        <v>5</v>
      </c>
      <c r="M59" s="21">
        <v>68.5</v>
      </c>
      <c r="O59" s="21">
        <v>12.6</v>
      </c>
      <c r="P59" s="21">
        <v>0.5</v>
      </c>
      <c r="Q59" s="21">
        <v>4.9000000000000004</v>
      </c>
      <c r="R59" s="21">
        <v>13.5</v>
      </c>
      <c r="S59" s="2">
        <v>100</v>
      </c>
      <c r="U59" s="21">
        <v>40.299999999999997</v>
      </c>
      <c r="V59" s="21">
        <v>20.5</v>
      </c>
      <c r="W59" s="21">
        <v>15</v>
      </c>
      <c r="X59" s="21">
        <v>15.9</v>
      </c>
      <c r="Y59" s="21">
        <v>8.3000000000000007</v>
      </c>
      <c r="Z59" s="2">
        <v>100</v>
      </c>
      <c r="AB59" s="21">
        <v>-35.6</v>
      </c>
      <c r="AC59" s="21">
        <v>76.3</v>
      </c>
      <c r="AD59" s="21">
        <v>18.399999999999999</v>
      </c>
      <c r="AE59" s="21">
        <v>40.799999999999997</v>
      </c>
      <c r="AF59" s="2">
        <v>100</v>
      </c>
    </row>
    <row r="60" spans="1:32" ht="15" customHeight="1">
      <c r="A60" s="20">
        <v>1994</v>
      </c>
      <c r="B60" s="21">
        <v>21.6</v>
      </c>
      <c r="C60" s="21"/>
      <c r="D60" s="22">
        <v>5800</v>
      </c>
      <c r="E60" s="22">
        <v>17300</v>
      </c>
      <c r="F60" s="22">
        <v>700</v>
      </c>
      <c r="G60" s="22">
        <v>22400</v>
      </c>
      <c r="H60" s="22"/>
      <c r="I60" s="23">
        <v>59.6</v>
      </c>
      <c r="J60" s="21">
        <v>0.3</v>
      </c>
      <c r="K60" s="21">
        <v>3.6</v>
      </c>
      <c r="L60" s="21">
        <v>4.9000000000000004</v>
      </c>
      <c r="M60" s="21">
        <v>68.3</v>
      </c>
      <c r="O60" s="21">
        <v>12.1</v>
      </c>
      <c r="P60" s="21">
        <v>0.2</v>
      </c>
      <c r="Q60" s="21">
        <v>5.2</v>
      </c>
      <c r="R60" s="21">
        <v>14.2</v>
      </c>
      <c r="S60" s="2">
        <v>100</v>
      </c>
      <c r="U60" s="21">
        <v>41.9</v>
      </c>
      <c r="V60" s="21">
        <v>21.8</v>
      </c>
      <c r="W60" s="21">
        <v>14.3</v>
      </c>
      <c r="X60" s="21">
        <v>14.2</v>
      </c>
      <c r="Y60" s="21">
        <v>7.8</v>
      </c>
      <c r="Z60" s="2">
        <v>100</v>
      </c>
      <c r="AB60" s="21">
        <v>-63.9</v>
      </c>
      <c r="AC60" s="21">
        <v>87.4</v>
      </c>
      <c r="AD60" s="21">
        <v>21.8</v>
      </c>
      <c r="AE60" s="21">
        <v>54.7</v>
      </c>
      <c r="AF60" s="2">
        <v>100</v>
      </c>
    </row>
    <row r="61" spans="1:32" ht="15" customHeight="1">
      <c r="A61" s="20">
        <v>1995</v>
      </c>
      <c r="B61" s="21">
        <v>22.4</v>
      </c>
      <c r="C61" s="21"/>
      <c r="D61" s="22">
        <v>6600</v>
      </c>
      <c r="E61" s="22">
        <v>17400</v>
      </c>
      <c r="F61" s="22">
        <v>700</v>
      </c>
      <c r="G61" s="22">
        <v>23300</v>
      </c>
      <c r="H61" s="22"/>
      <c r="I61" s="23">
        <v>60.8</v>
      </c>
      <c r="J61" s="21">
        <v>0.3</v>
      </c>
      <c r="K61" s="21">
        <v>3.2</v>
      </c>
      <c r="L61" s="21">
        <v>5</v>
      </c>
      <c r="M61" s="21">
        <v>69.3</v>
      </c>
      <c r="O61" s="21">
        <v>11.5</v>
      </c>
      <c r="P61" s="21">
        <v>0.3</v>
      </c>
      <c r="Q61" s="21">
        <v>5.4</v>
      </c>
      <c r="R61" s="21">
        <v>13.5</v>
      </c>
      <c r="S61" s="2">
        <v>100</v>
      </c>
      <c r="U61" s="21">
        <v>41.8</v>
      </c>
      <c r="V61" s="21">
        <v>23</v>
      </c>
      <c r="W61" s="21">
        <v>14.7</v>
      </c>
      <c r="X61" s="21">
        <v>13.3</v>
      </c>
      <c r="Y61" s="21">
        <v>7.2</v>
      </c>
      <c r="Z61" s="2">
        <v>100</v>
      </c>
      <c r="AB61" s="21">
        <v>-90.4</v>
      </c>
      <c r="AC61" s="21">
        <v>108.6</v>
      </c>
      <c r="AD61" s="21">
        <v>26.2</v>
      </c>
      <c r="AE61" s="21">
        <v>55.5</v>
      </c>
      <c r="AF61" s="2">
        <v>100</v>
      </c>
    </row>
    <row r="62" spans="1:32" ht="15" customHeight="1">
      <c r="A62" s="20">
        <v>1996</v>
      </c>
      <c r="B62" s="21">
        <v>22.4</v>
      </c>
      <c r="C62" s="21"/>
      <c r="D62" s="22">
        <v>6800</v>
      </c>
      <c r="E62" s="22">
        <v>17300</v>
      </c>
      <c r="F62" s="22">
        <v>600</v>
      </c>
      <c r="G62" s="22">
        <v>23600</v>
      </c>
      <c r="H62" s="22"/>
      <c r="I62" s="23">
        <v>61.9</v>
      </c>
      <c r="J62" s="21">
        <v>0.3</v>
      </c>
      <c r="K62" s="21">
        <v>3.7</v>
      </c>
      <c r="L62" s="21">
        <v>5.0999999999999996</v>
      </c>
      <c r="M62" s="21">
        <v>71</v>
      </c>
      <c r="O62" s="21">
        <v>10</v>
      </c>
      <c r="P62" s="21">
        <v>0.6</v>
      </c>
      <c r="Q62" s="21">
        <v>5.8</v>
      </c>
      <c r="R62" s="21">
        <v>12.6</v>
      </c>
      <c r="S62" s="2">
        <v>100</v>
      </c>
      <c r="U62" s="21">
        <v>40.1</v>
      </c>
      <c r="V62" s="21">
        <v>23.4</v>
      </c>
      <c r="W62" s="21">
        <v>16.2</v>
      </c>
      <c r="X62" s="21">
        <v>13</v>
      </c>
      <c r="Y62" s="21">
        <v>7.2</v>
      </c>
      <c r="Z62" s="2">
        <v>100</v>
      </c>
      <c r="AB62" s="21">
        <v>-110.9</v>
      </c>
      <c r="AC62" s="21">
        <v>125.5</v>
      </c>
      <c r="AD62" s="21">
        <v>27.7</v>
      </c>
      <c r="AE62" s="21">
        <v>57.7</v>
      </c>
      <c r="AF62" s="2">
        <v>100</v>
      </c>
    </row>
    <row r="63" spans="1:32" ht="15" customHeight="1">
      <c r="A63" s="20">
        <v>1997</v>
      </c>
      <c r="B63" s="21">
        <v>22.7</v>
      </c>
      <c r="C63" s="21"/>
      <c r="D63" s="22">
        <v>7400</v>
      </c>
      <c r="E63" s="22">
        <v>17300</v>
      </c>
      <c r="F63" s="22">
        <v>600</v>
      </c>
      <c r="G63" s="22">
        <v>24100</v>
      </c>
      <c r="H63" s="22"/>
      <c r="I63" s="23">
        <v>62.7</v>
      </c>
      <c r="J63" s="21">
        <v>0.3</v>
      </c>
      <c r="K63" s="21">
        <v>3.6</v>
      </c>
      <c r="L63" s="21">
        <v>5.0999999999999996</v>
      </c>
      <c r="M63" s="21">
        <v>71.8</v>
      </c>
      <c r="O63" s="21">
        <v>8.8000000000000007</v>
      </c>
      <c r="P63" s="21">
        <v>0.9</v>
      </c>
      <c r="Q63" s="21">
        <v>6.1</v>
      </c>
      <c r="R63" s="21">
        <v>12.5</v>
      </c>
      <c r="S63" s="2">
        <v>100</v>
      </c>
      <c r="U63" s="21">
        <v>42</v>
      </c>
      <c r="V63" s="21">
        <v>25.1</v>
      </c>
      <c r="W63" s="21">
        <v>14.1</v>
      </c>
      <c r="X63" s="21">
        <v>12.4</v>
      </c>
      <c r="Y63" s="21">
        <v>6.3</v>
      </c>
      <c r="Z63" s="2">
        <v>100</v>
      </c>
      <c r="AB63" s="21">
        <v>-114.4</v>
      </c>
      <c r="AC63" s="21">
        <v>129.30000000000001</v>
      </c>
      <c r="AD63" s="21">
        <v>25.2</v>
      </c>
      <c r="AE63" s="21">
        <v>59.8</v>
      </c>
      <c r="AF63" s="2">
        <v>100</v>
      </c>
    </row>
    <row r="64" spans="1:32" ht="15" customHeight="1">
      <c r="A64" s="20">
        <v>1998</v>
      </c>
      <c r="B64" s="21">
        <v>22.9</v>
      </c>
      <c r="C64" s="21"/>
      <c r="D64" s="22">
        <v>8500</v>
      </c>
      <c r="E64" s="22">
        <v>17100</v>
      </c>
      <c r="F64" s="22">
        <v>700</v>
      </c>
      <c r="G64" s="22">
        <v>24800</v>
      </c>
      <c r="H64" s="22"/>
      <c r="I64" s="23">
        <v>62.2</v>
      </c>
      <c r="J64" s="21">
        <v>0.3</v>
      </c>
      <c r="K64" s="21">
        <v>3.5</v>
      </c>
      <c r="L64" s="21">
        <v>5</v>
      </c>
      <c r="M64" s="21">
        <v>71.2</v>
      </c>
      <c r="O64" s="21">
        <v>9</v>
      </c>
      <c r="P64" s="21">
        <v>0.9</v>
      </c>
      <c r="Q64" s="21">
        <v>6.3</v>
      </c>
      <c r="R64" s="21">
        <v>12.7</v>
      </c>
      <c r="S64" s="2">
        <v>100</v>
      </c>
      <c r="U64" s="21">
        <v>42.8</v>
      </c>
      <c r="V64" s="21">
        <v>25.7</v>
      </c>
      <c r="W64" s="21">
        <v>13.5</v>
      </c>
      <c r="X64" s="21">
        <v>11.6</v>
      </c>
      <c r="Y64" s="21">
        <v>6.4</v>
      </c>
      <c r="Z64" s="2">
        <v>100</v>
      </c>
      <c r="AB64" s="21">
        <v>-106.3</v>
      </c>
      <c r="AC64" s="21">
        <v>129</v>
      </c>
      <c r="AD64" s="21">
        <v>23.5</v>
      </c>
      <c r="AE64" s="21">
        <v>53.7</v>
      </c>
      <c r="AF64" s="2">
        <v>100</v>
      </c>
    </row>
    <row r="65" spans="1:32" ht="15" customHeight="1">
      <c r="A65" s="20">
        <v>1999</v>
      </c>
      <c r="B65" s="21">
        <v>23.1</v>
      </c>
      <c r="C65" s="21"/>
      <c r="D65" s="22">
        <v>9200</v>
      </c>
      <c r="E65" s="22">
        <v>16700</v>
      </c>
      <c r="F65" s="22">
        <v>800</v>
      </c>
      <c r="G65" s="22">
        <v>25100</v>
      </c>
      <c r="H65" s="22"/>
      <c r="I65" s="23">
        <v>60.7</v>
      </c>
      <c r="J65" s="21">
        <v>0.4</v>
      </c>
      <c r="K65" s="21">
        <v>3.4</v>
      </c>
      <c r="L65" s="21">
        <v>4.9000000000000004</v>
      </c>
      <c r="M65" s="21">
        <v>69.400000000000006</v>
      </c>
      <c r="O65" s="21">
        <v>8.3000000000000007</v>
      </c>
      <c r="P65" s="21">
        <v>0.9</v>
      </c>
      <c r="Q65" s="21">
        <v>7.8</v>
      </c>
      <c r="R65" s="21">
        <v>13.5</v>
      </c>
      <c r="S65" s="2">
        <v>100</v>
      </c>
      <c r="U65" s="21">
        <v>44.3</v>
      </c>
      <c r="V65" s="21">
        <v>25.3</v>
      </c>
      <c r="W65" s="21">
        <v>13</v>
      </c>
      <c r="X65" s="21">
        <v>11.5</v>
      </c>
      <c r="Y65" s="21">
        <v>5.9</v>
      </c>
      <c r="Z65" s="2">
        <v>100</v>
      </c>
      <c r="AB65" s="21">
        <v>-97.4</v>
      </c>
      <c r="AC65" s="21">
        <v>125.3</v>
      </c>
      <c r="AD65" s="21">
        <v>21.9</v>
      </c>
      <c r="AE65" s="21">
        <v>50.1</v>
      </c>
      <c r="AF65" s="2">
        <v>100</v>
      </c>
    </row>
    <row r="66" spans="1:32" ht="15" customHeight="1">
      <c r="A66" s="20">
        <v>2000</v>
      </c>
      <c r="B66" s="21">
        <v>24.2</v>
      </c>
      <c r="C66" s="21"/>
      <c r="D66" s="22">
        <v>8600</v>
      </c>
      <c r="E66" s="22">
        <v>16700</v>
      </c>
      <c r="F66" s="22">
        <v>800</v>
      </c>
      <c r="G66" s="22">
        <v>24500</v>
      </c>
      <c r="H66" s="22"/>
      <c r="I66" s="23">
        <v>60.6</v>
      </c>
      <c r="J66" s="21">
        <v>0.4</v>
      </c>
      <c r="K66" s="21">
        <v>4.0999999999999996</v>
      </c>
      <c r="L66" s="21">
        <v>4.9000000000000004</v>
      </c>
      <c r="M66" s="21">
        <v>70</v>
      </c>
      <c r="O66" s="21">
        <v>8.1999999999999993</v>
      </c>
      <c r="P66" s="21">
        <v>1</v>
      </c>
      <c r="Q66" s="21">
        <v>6.9</v>
      </c>
      <c r="R66" s="21">
        <v>13.9</v>
      </c>
      <c r="S66" s="2">
        <v>100</v>
      </c>
      <c r="U66" s="21">
        <v>44.5</v>
      </c>
      <c r="V66" s="21">
        <v>25.4</v>
      </c>
      <c r="W66" s="21">
        <v>13.6</v>
      </c>
      <c r="X66" s="21">
        <v>11</v>
      </c>
      <c r="Y66" s="21">
        <v>5.5</v>
      </c>
      <c r="Z66" s="2">
        <v>100</v>
      </c>
      <c r="AB66" s="21">
        <v>-80</v>
      </c>
      <c r="AC66" s="21">
        <v>114.1</v>
      </c>
      <c r="AD66" s="21">
        <v>19</v>
      </c>
      <c r="AE66" s="21">
        <v>46.9</v>
      </c>
      <c r="AF66" s="2">
        <v>100</v>
      </c>
    </row>
    <row r="67" spans="1:32" ht="15" customHeight="1">
      <c r="A67" s="20">
        <v>2001</v>
      </c>
      <c r="B67" s="21">
        <v>24.2</v>
      </c>
      <c r="C67" s="21"/>
      <c r="D67" s="22">
        <v>8300</v>
      </c>
      <c r="E67" s="22">
        <v>18100</v>
      </c>
      <c r="F67" s="22">
        <v>700</v>
      </c>
      <c r="G67" s="22">
        <v>25700</v>
      </c>
      <c r="H67" s="22"/>
      <c r="I67" s="23">
        <v>61.3</v>
      </c>
      <c r="J67" s="21">
        <v>0.4</v>
      </c>
      <c r="K67" s="21">
        <v>3.9</v>
      </c>
      <c r="L67" s="21">
        <v>5</v>
      </c>
      <c r="M67" s="21">
        <v>70.599999999999994</v>
      </c>
      <c r="O67" s="21">
        <v>8.6</v>
      </c>
      <c r="P67" s="21">
        <v>0.1</v>
      </c>
      <c r="Q67" s="21">
        <v>7.8</v>
      </c>
      <c r="R67" s="21">
        <v>12.9</v>
      </c>
      <c r="S67" s="2">
        <v>100</v>
      </c>
      <c r="U67" s="21">
        <v>40</v>
      </c>
      <c r="V67" s="21">
        <v>25</v>
      </c>
      <c r="W67" s="21">
        <v>18.899999999999999</v>
      </c>
      <c r="X67" s="21">
        <v>10.6</v>
      </c>
      <c r="Y67" s="21">
        <v>5.4</v>
      </c>
      <c r="Z67" s="2">
        <v>100</v>
      </c>
      <c r="AB67" s="21">
        <v>-114.4</v>
      </c>
      <c r="AC67" s="21">
        <v>139.80000000000001</v>
      </c>
      <c r="AD67" s="21">
        <v>17.5</v>
      </c>
      <c r="AE67" s="21">
        <v>57.1</v>
      </c>
      <c r="AF67" s="2">
        <v>100</v>
      </c>
    </row>
    <row r="68" spans="1:32" ht="15" customHeight="1">
      <c r="A68" s="20">
        <v>2002</v>
      </c>
      <c r="B68" s="21">
        <v>25</v>
      </c>
      <c r="C68" s="21"/>
      <c r="D68" s="22">
        <v>7900</v>
      </c>
      <c r="E68" s="22">
        <v>18600</v>
      </c>
      <c r="F68" s="22">
        <v>600</v>
      </c>
      <c r="G68" s="22">
        <v>25900</v>
      </c>
      <c r="H68" s="22"/>
      <c r="I68" s="23">
        <v>60.3</v>
      </c>
      <c r="J68" s="21">
        <v>0.2</v>
      </c>
      <c r="K68" s="21">
        <v>4.0999999999999996</v>
      </c>
      <c r="L68" s="21">
        <v>4.8</v>
      </c>
      <c r="M68" s="21">
        <v>69.400000000000006</v>
      </c>
      <c r="O68" s="21">
        <v>8.8000000000000007</v>
      </c>
      <c r="P68" s="21">
        <v>-0.6</v>
      </c>
      <c r="Q68" s="21">
        <v>7.3</v>
      </c>
      <c r="R68" s="21">
        <v>15.1</v>
      </c>
      <c r="S68" s="2">
        <v>100</v>
      </c>
      <c r="U68" s="21">
        <v>40</v>
      </c>
      <c r="V68" s="21">
        <v>25.1</v>
      </c>
      <c r="W68" s="21">
        <v>18.600000000000001</v>
      </c>
      <c r="X68" s="21">
        <v>11.1</v>
      </c>
      <c r="Y68" s="21">
        <v>5.2</v>
      </c>
      <c r="Z68" s="2">
        <v>100</v>
      </c>
      <c r="AB68" s="21">
        <v>-124.9</v>
      </c>
      <c r="AC68" s="21">
        <v>142.6</v>
      </c>
      <c r="AD68" s="21">
        <v>17.600000000000001</v>
      </c>
      <c r="AE68" s="21">
        <v>64.8</v>
      </c>
      <c r="AF68" s="2">
        <v>100</v>
      </c>
    </row>
    <row r="69" spans="1:32" ht="15" customHeight="1">
      <c r="A69" s="20">
        <v>2003</v>
      </c>
      <c r="B69" s="21">
        <v>25.3</v>
      </c>
      <c r="C69" s="21"/>
      <c r="D69" s="22">
        <v>7400</v>
      </c>
      <c r="E69" s="22">
        <v>19000</v>
      </c>
      <c r="F69" s="22">
        <v>600</v>
      </c>
      <c r="G69" s="22">
        <v>25900</v>
      </c>
      <c r="H69" s="22"/>
      <c r="I69" s="23">
        <v>60.1</v>
      </c>
      <c r="J69" s="21">
        <v>0.2</v>
      </c>
      <c r="K69" s="21">
        <v>4.4000000000000004</v>
      </c>
      <c r="L69" s="21">
        <v>4.7</v>
      </c>
      <c r="M69" s="21">
        <v>69.5</v>
      </c>
      <c r="O69" s="21">
        <v>8.6</v>
      </c>
      <c r="P69" s="21">
        <v>-0.7</v>
      </c>
      <c r="Q69" s="21">
        <v>7.7</v>
      </c>
      <c r="R69" s="21">
        <v>14.9</v>
      </c>
      <c r="S69" s="2">
        <v>100</v>
      </c>
      <c r="U69" s="21">
        <v>39.799999999999997</v>
      </c>
      <c r="V69" s="21">
        <v>25.5</v>
      </c>
      <c r="W69" s="21">
        <v>18.399999999999999</v>
      </c>
      <c r="X69" s="21">
        <v>11.1</v>
      </c>
      <c r="Y69" s="21">
        <v>5.2</v>
      </c>
      <c r="Z69" s="2">
        <v>100</v>
      </c>
      <c r="AB69" s="21">
        <v>-110.1</v>
      </c>
      <c r="AC69" s="21">
        <v>128.4</v>
      </c>
      <c r="AD69" s="21">
        <v>20.399999999999999</v>
      </c>
      <c r="AE69" s="21">
        <v>61.2</v>
      </c>
      <c r="AF69" s="2">
        <v>100</v>
      </c>
    </row>
    <row r="70" spans="1:32" ht="15" customHeight="1">
      <c r="A70" s="20">
        <v>2004</v>
      </c>
      <c r="B70" s="21">
        <v>25.8</v>
      </c>
      <c r="C70" s="21"/>
      <c r="D70" s="22">
        <v>7700</v>
      </c>
      <c r="E70" s="22">
        <v>20100</v>
      </c>
      <c r="F70" s="22">
        <v>500</v>
      </c>
      <c r="G70" s="22">
        <v>27200</v>
      </c>
      <c r="H70" s="22"/>
      <c r="I70" s="23">
        <v>60.9</v>
      </c>
      <c r="J70" s="21">
        <v>0.2</v>
      </c>
      <c r="K70" s="21">
        <v>4.3</v>
      </c>
      <c r="L70" s="21">
        <v>4.7</v>
      </c>
      <c r="M70" s="21">
        <v>70.2</v>
      </c>
      <c r="O70" s="21">
        <v>7.8</v>
      </c>
      <c r="P70" s="21">
        <v>-0.3</v>
      </c>
      <c r="Q70" s="21">
        <v>7.9</v>
      </c>
      <c r="R70" s="21">
        <v>14.4</v>
      </c>
      <c r="S70" s="2">
        <v>100</v>
      </c>
      <c r="U70" s="21">
        <v>36.799999999999997</v>
      </c>
      <c r="V70" s="21">
        <v>28</v>
      </c>
      <c r="W70" s="21">
        <v>20.399999999999999</v>
      </c>
      <c r="X70" s="21">
        <v>9.9</v>
      </c>
      <c r="Y70" s="21">
        <v>4.8</v>
      </c>
      <c r="Z70" s="2">
        <v>100</v>
      </c>
      <c r="AB70" s="21">
        <v>-132.5</v>
      </c>
      <c r="AC70" s="21">
        <v>148</v>
      </c>
      <c r="AD70" s="21">
        <v>25.6</v>
      </c>
      <c r="AE70" s="21">
        <v>58.9</v>
      </c>
      <c r="AF70" s="2">
        <v>100</v>
      </c>
    </row>
    <row r="71" spans="1:32" ht="15" customHeight="1">
      <c r="A71" s="20">
        <v>2005</v>
      </c>
      <c r="B71" s="21">
        <v>26.2</v>
      </c>
      <c r="C71" s="21"/>
      <c r="D71" s="22">
        <v>8100</v>
      </c>
      <c r="E71" s="22">
        <v>20800</v>
      </c>
      <c r="F71" s="22">
        <v>600</v>
      </c>
      <c r="G71" s="22">
        <v>28300</v>
      </c>
      <c r="H71" s="22"/>
      <c r="I71" s="23">
        <v>61</v>
      </c>
      <c r="J71" s="21">
        <v>0.2</v>
      </c>
      <c r="K71" s="21">
        <v>4.0999999999999996</v>
      </c>
      <c r="L71" s="21">
        <v>4.8</v>
      </c>
      <c r="M71" s="21">
        <v>70</v>
      </c>
      <c r="O71" s="21">
        <v>7.5</v>
      </c>
      <c r="P71" s="21">
        <v>0.1</v>
      </c>
      <c r="Q71" s="21">
        <v>7.8</v>
      </c>
      <c r="R71" s="21">
        <v>14.5</v>
      </c>
      <c r="S71" s="2">
        <v>100</v>
      </c>
      <c r="U71" s="21">
        <v>36.1</v>
      </c>
      <c r="V71" s="21">
        <v>27.3</v>
      </c>
      <c r="W71" s="21">
        <v>22.4</v>
      </c>
      <c r="X71" s="21">
        <v>9.1999999999999993</v>
      </c>
      <c r="Y71" s="21">
        <v>5</v>
      </c>
      <c r="Z71" s="2">
        <v>100</v>
      </c>
      <c r="AB71" s="21">
        <v>-138.19999999999999</v>
      </c>
      <c r="AC71" s="21">
        <v>148.5</v>
      </c>
      <c r="AD71" s="21">
        <v>29.8</v>
      </c>
      <c r="AE71" s="21">
        <v>59.8</v>
      </c>
      <c r="AF71" s="2">
        <v>100</v>
      </c>
    </row>
    <row r="72" spans="1:32" ht="15" customHeight="1">
      <c r="A72" s="20">
        <v>2006</v>
      </c>
      <c r="B72" s="21">
        <v>26.2</v>
      </c>
      <c r="C72" s="21"/>
      <c r="D72" s="22">
        <v>8700</v>
      </c>
      <c r="E72" s="22">
        <v>21000</v>
      </c>
      <c r="F72" s="22">
        <v>700</v>
      </c>
      <c r="G72" s="22">
        <v>29100</v>
      </c>
      <c r="H72" s="22"/>
      <c r="I72" s="23">
        <v>60.7</v>
      </c>
      <c r="J72" s="21">
        <v>0.2</v>
      </c>
      <c r="K72" s="21">
        <v>4.2</v>
      </c>
      <c r="L72" s="21">
        <v>4.8</v>
      </c>
      <c r="M72" s="21">
        <v>69.900000000000006</v>
      </c>
      <c r="O72" s="21">
        <v>7.6</v>
      </c>
      <c r="P72" s="21">
        <v>0.4</v>
      </c>
      <c r="Q72" s="21">
        <v>8.5</v>
      </c>
      <c r="R72" s="21">
        <v>13.6</v>
      </c>
      <c r="S72" s="2">
        <v>100</v>
      </c>
      <c r="U72" s="21">
        <v>36</v>
      </c>
      <c r="V72" s="21">
        <v>27.7</v>
      </c>
      <c r="W72" s="21">
        <v>22.7</v>
      </c>
      <c r="X72" s="21">
        <v>8.6999999999999993</v>
      </c>
      <c r="Y72" s="21">
        <v>4.9000000000000004</v>
      </c>
      <c r="Z72" s="2">
        <v>100</v>
      </c>
      <c r="AB72" s="21">
        <v>-127.2</v>
      </c>
      <c r="AC72" s="21">
        <v>138.80000000000001</v>
      </c>
      <c r="AD72" s="21">
        <v>29.2</v>
      </c>
      <c r="AE72" s="21">
        <v>59.1</v>
      </c>
      <c r="AF72" s="2">
        <v>100</v>
      </c>
    </row>
    <row r="73" spans="1:32" ht="15" customHeight="1">
      <c r="A73" s="20">
        <v>2007</v>
      </c>
      <c r="B73" s="21">
        <v>26.7</v>
      </c>
      <c r="C73" s="21"/>
      <c r="D73" s="22">
        <v>10000</v>
      </c>
      <c r="E73" s="22">
        <v>19900</v>
      </c>
      <c r="F73" s="22">
        <v>600</v>
      </c>
      <c r="G73" s="22">
        <v>29300</v>
      </c>
      <c r="H73" s="22"/>
      <c r="I73" s="23">
        <v>60.2</v>
      </c>
      <c r="J73" s="21">
        <v>0.3</v>
      </c>
      <c r="K73" s="21">
        <v>3.4</v>
      </c>
      <c r="L73" s="21">
        <v>4.8</v>
      </c>
      <c r="M73" s="21">
        <v>68.599999999999994</v>
      </c>
      <c r="O73" s="21">
        <v>6.8</v>
      </c>
      <c r="P73" s="21">
        <v>0.7</v>
      </c>
      <c r="Q73" s="21">
        <v>8.5</v>
      </c>
      <c r="R73" s="21">
        <v>15.4</v>
      </c>
      <c r="S73" s="2">
        <v>100</v>
      </c>
      <c r="U73" s="21">
        <v>36.200000000000003</v>
      </c>
      <c r="V73" s="21">
        <v>30.5</v>
      </c>
      <c r="W73" s="21">
        <v>19.100000000000001</v>
      </c>
      <c r="X73" s="21">
        <v>9.1</v>
      </c>
      <c r="Y73" s="21">
        <v>5.2</v>
      </c>
      <c r="Z73" s="2">
        <v>100</v>
      </c>
      <c r="AB73" s="21">
        <v>-170.8</v>
      </c>
      <c r="AC73" s="21">
        <v>188.3</v>
      </c>
      <c r="AD73" s="21">
        <v>31.8</v>
      </c>
      <c r="AE73" s="21">
        <v>50.9</v>
      </c>
      <c r="AF73" s="2">
        <v>100</v>
      </c>
    </row>
    <row r="74" spans="1:32" ht="15" customHeight="1">
      <c r="A74" s="20">
        <v>2008</v>
      </c>
      <c r="B74" s="21">
        <v>26.8</v>
      </c>
      <c r="C74" s="21"/>
      <c r="D74" s="22">
        <v>9100</v>
      </c>
      <c r="E74" s="22">
        <v>20600</v>
      </c>
      <c r="F74" s="22">
        <v>-100</v>
      </c>
      <c r="G74" s="22">
        <v>29800</v>
      </c>
      <c r="H74" s="22"/>
      <c r="I74" s="23">
        <v>60.8</v>
      </c>
      <c r="J74" s="21">
        <v>0.3</v>
      </c>
      <c r="K74" s="21">
        <v>3.1</v>
      </c>
      <c r="L74" s="21">
        <v>4.8</v>
      </c>
      <c r="M74" s="21">
        <v>69</v>
      </c>
      <c r="O74" s="21">
        <v>7.8</v>
      </c>
      <c r="P74" s="21">
        <v>-0.2</v>
      </c>
      <c r="Q74" s="21">
        <v>7.9</v>
      </c>
      <c r="R74" s="21">
        <v>15.6</v>
      </c>
      <c r="S74" s="2">
        <v>100</v>
      </c>
      <c r="U74" s="21">
        <v>37.799999999999997</v>
      </c>
      <c r="V74" s="21">
        <v>30</v>
      </c>
      <c r="W74" s="21">
        <v>16.899999999999999</v>
      </c>
      <c r="X74" s="21">
        <v>9.8000000000000007</v>
      </c>
      <c r="Y74" s="21">
        <v>5.5</v>
      </c>
      <c r="Z74" s="2">
        <v>100</v>
      </c>
      <c r="AB74" s="21">
        <v>1295.2</v>
      </c>
      <c r="AC74" s="21">
        <v>-832.9</v>
      </c>
      <c r="AD74" s="21">
        <v>-98.4</v>
      </c>
      <c r="AE74" s="21">
        <v>-263.8</v>
      </c>
      <c r="AF74" s="2">
        <v>100</v>
      </c>
    </row>
    <row r="75" spans="1:32" ht="15" customHeight="1">
      <c r="A75" s="20">
        <v>2009</v>
      </c>
      <c r="B75" s="21">
        <v>26.3</v>
      </c>
      <c r="C75" s="21"/>
      <c r="D75" s="22">
        <v>7700</v>
      </c>
      <c r="E75" s="22">
        <v>23100</v>
      </c>
      <c r="F75" s="22">
        <v>0</v>
      </c>
      <c r="G75" s="22">
        <v>30800</v>
      </c>
      <c r="H75" s="22"/>
      <c r="I75" s="23">
        <v>59</v>
      </c>
      <c r="J75" s="21">
        <v>0.2</v>
      </c>
      <c r="K75" s="21">
        <v>3.5</v>
      </c>
      <c r="L75" s="21">
        <v>4.7</v>
      </c>
      <c r="M75" s="21">
        <v>67.400000000000006</v>
      </c>
      <c r="O75" s="21">
        <v>7.8</v>
      </c>
      <c r="P75" s="21">
        <v>-0.8</v>
      </c>
      <c r="Q75" s="21">
        <v>9.9</v>
      </c>
      <c r="R75" s="21">
        <v>15.7</v>
      </c>
      <c r="S75" s="2">
        <v>100</v>
      </c>
      <c r="U75" s="21">
        <v>36.200000000000003</v>
      </c>
      <c r="V75" s="21">
        <v>27.8</v>
      </c>
      <c r="W75" s="21">
        <v>17.2</v>
      </c>
      <c r="X75" s="21">
        <v>12.8</v>
      </c>
      <c r="Y75" s="21">
        <v>6.1</v>
      </c>
      <c r="Z75" s="2">
        <v>100</v>
      </c>
      <c r="AB75" s="21">
        <v>3467.6</v>
      </c>
      <c r="AC75" s="21">
        <v>-2251.4</v>
      </c>
      <c r="AD75" s="21">
        <v>-227</v>
      </c>
      <c r="AE75" s="21">
        <v>-889.2</v>
      </c>
      <c r="AF75" s="2">
        <v>100</v>
      </c>
    </row>
    <row r="76" spans="1:32" ht="15" customHeight="1">
      <c r="A76" s="20">
        <v>2010</v>
      </c>
      <c r="B76" s="21">
        <v>26.9</v>
      </c>
      <c r="C76" s="21"/>
      <c r="D76" s="22">
        <v>8100</v>
      </c>
      <c r="E76" s="22">
        <v>22700</v>
      </c>
      <c r="F76" s="22">
        <v>0</v>
      </c>
      <c r="G76" s="22">
        <v>30800</v>
      </c>
      <c r="H76" s="22"/>
      <c r="I76" s="23">
        <v>59.7</v>
      </c>
      <c r="J76" s="21">
        <v>0.2</v>
      </c>
      <c r="K76" s="21">
        <v>3.2</v>
      </c>
      <c r="L76" s="21">
        <v>4.7</v>
      </c>
      <c r="M76" s="21">
        <v>67.900000000000006</v>
      </c>
      <c r="O76" s="21">
        <v>6.4</v>
      </c>
      <c r="P76" s="21">
        <v>-0.6</v>
      </c>
      <c r="Q76" s="21">
        <v>10.9</v>
      </c>
      <c r="R76" s="21">
        <v>15.4</v>
      </c>
      <c r="S76" s="2">
        <v>100</v>
      </c>
      <c r="U76" s="21">
        <v>34.799999999999997</v>
      </c>
      <c r="V76" s="21">
        <v>27.9</v>
      </c>
      <c r="W76" s="21">
        <v>17.5</v>
      </c>
      <c r="X76" s="21">
        <v>13.5</v>
      </c>
      <c r="Y76" s="21">
        <v>6.2</v>
      </c>
      <c r="Z76" s="2">
        <v>100</v>
      </c>
      <c r="AB76" s="21">
        <v>-43593.8</v>
      </c>
      <c r="AC76" s="21">
        <v>28250</v>
      </c>
      <c r="AD76" s="21">
        <v>3562.5</v>
      </c>
      <c r="AE76" s="21">
        <v>11906.3</v>
      </c>
      <c r="AF76" s="2">
        <v>100</v>
      </c>
    </row>
    <row r="77" spans="1:32" ht="15" customHeight="1">
      <c r="A77" s="20"/>
      <c r="D77" s="23"/>
      <c r="E77" s="23"/>
      <c r="F77" s="23"/>
      <c r="G77" s="23"/>
      <c r="H77" s="23"/>
      <c r="I77" s="23"/>
    </row>
    <row r="78" spans="1:32" ht="15" customHeight="1">
      <c r="B78" s="365" t="s">
        <v>36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</row>
    <row r="79" spans="1:32" ht="3" customHeight="1">
      <c r="A79" s="20"/>
      <c r="D79" s="23"/>
      <c r="E79" s="23"/>
      <c r="F79" s="23"/>
      <c r="G79" s="23"/>
      <c r="H79" s="23"/>
      <c r="I79" s="23"/>
      <c r="J79" s="25"/>
      <c r="K79" s="25"/>
      <c r="L79" s="25"/>
      <c r="M79" s="25"/>
      <c r="N79" s="25"/>
      <c r="O79" s="25"/>
      <c r="P79" s="25"/>
      <c r="Q79" s="25"/>
      <c r="R79" s="25"/>
    </row>
    <row r="80" spans="1:32" ht="15" customHeight="1">
      <c r="A80" s="20">
        <v>1979</v>
      </c>
      <c r="B80" s="21">
        <v>15.5</v>
      </c>
      <c r="C80" s="21"/>
      <c r="D80" s="22">
        <v>30200</v>
      </c>
      <c r="E80" s="22">
        <v>5200</v>
      </c>
      <c r="F80" s="22">
        <v>5300</v>
      </c>
      <c r="G80" s="22">
        <v>30200</v>
      </c>
      <c r="H80" s="22"/>
      <c r="I80" s="23">
        <v>71.3</v>
      </c>
      <c r="J80" s="21">
        <v>0</v>
      </c>
      <c r="K80" s="21">
        <v>4</v>
      </c>
      <c r="L80" s="21">
        <v>4.5</v>
      </c>
      <c r="M80" s="21">
        <v>79.8</v>
      </c>
      <c r="O80" s="21">
        <v>9.1</v>
      </c>
      <c r="P80" s="21">
        <v>0.7</v>
      </c>
      <c r="Q80" s="21">
        <v>3.6</v>
      </c>
      <c r="R80" s="21">
        <v>6.8</v>
      </c>
      <c r="S80" s="2">
        <v>100</v>
      </c>
      <c r="U80" s="21">
        <v>55.9</v>
      </c>
      <c r="V80" s="21">
        <v>12.8</v>
      </c>
      <c r="W80" s="21">
        <v>5.0999999999999996</v>
      </c>
      <c r="X80" s="21">
        <v>20.399999999999999</v>
      </c>
      <c r="Y80" s="21">
        <v>5.9</v>
      </c>
      <c r="Z80" s="2">
        <v>100</v>
      </c>
      <c r="AB80" s="21">
        <v>25.3</v>
      </c>
      <c r="AC80" s="21">
        <v>52.1</v>
      </c>
      <c r="AD80" s="21">
        <v>15</v>
      </c>
      <c r="AE80" s="21">
        <v>7.6</v>
      </c>
      <c r="AF80" s="2">
        <v>100</v>
      </c>
    </row>
    <row r="81" spans="1:32" ht="15" customHeight="1">
      <c r="A81" s="20">
        <v>1980</v>
      </c>
      <c r="B81" s="21">
        <v>15.7</v>
      </c>
      <c r="C81" s="21"/>
      <c r="D81" s="22">
        <v>28400</v>
      </c>
      <c r="E81" s="22">
        <v>5900</v>
      </c>
      <c r="F81" s="22">
        <v>4900</v>
      </c>
      <c r="G81" s="22">
        <v>29400</v>
      </c>
      <c r="H81" s="22"/>
      <c r="I81" s="23">
        <v>71</v>
      </c>
      <c r="J81" s="21">
        <v>0</v>
      </c>
      <c r="K81" s="21">
        <v>3.4</v>
      </c>
      <c r="L81" s="21">
        <v>4.5</v>
      </c>
      <c r="M81" s="21">
        <v>78.8</v>
      </c>
      <c r="O81" s="21">
        <v>10.1</v>
      </c>
      <c r="P81" s="21">
        <v>0.7</v>
      </c>
      <c r="Q81" s="21">
        <v>3.4</v>
      </c>
      <c r="R81" s="21">
        <v>7.1</v>
      </c>
      <c r="S81" s="2">
        <v>100</v>
      </c>
      <c r="U81" s="21">
        <v>53.8</v>
      </c>
      <c r="V81" s="21">
        <v>12.3</v>
      </c>
      <c r="W81" s="21">
        <v>5.0999999999999996</v>
      </c>
      <c r="X81" s="21">
        <v>23.1</v>
      </c>
      <c r="Y81" s="21">
        <v>5.8</v>
      </c>
      <c r="Z81" s="2">
        <v>100</v>
      </c>
      <c r="AB81" s="21">
        <v>28</v>
      </c>
      <c r="AC81" s="21">
        <v>52</v>
      </c>
      <c r="AD81" s="21">
        <v>13</v>
      </c>
      <c r="AE81" s="21">
        <v>6.9</v>
      </c>
      <c r="AF81" s="2">
        <v>100</v>
      </c>
    </row>
    <row r="82" spans="1:32" ht="15" customHeight="1">
      <c r="A82" s="20">
        <v>1981</v>
      </c>
      <c r="B82" s="21">
        <v>16</v>
      </c>
      <c r="C82" s="21"/>
      <c r="D82" s="22">
        <v>28000</v>
      </c>
      <c r="E82" s="22">
        <v>6000</v>
      </c>
      <c r="F82" s="22">
        <v>5000</v>
      </c>
      <c r="G82" s="22">
        <v>29000</v>
      </c>
      <c r="H82" s="22"/>
      <c r="I82" s="23">
        <v>69.400000000000006</v>
      </c>
      <c r="J82" s="21">
        <v>0</v>
      </c>
      <c r="K82" s="21">
        <v>3.4</v>
      </c>
      <c r="L82" s="21">
        <v>4.7</v>
      </c>
      <c r="M82" s="21">
        <v>77.5</v>
      </c>
      <c r="O82" s="21">
        <v>11.3</v>
      </c>
      <c r="P82" s="21">
        <v>0.6</v>
      </c>
      <c r="Q82" s="21">
        <v>3.2</v>
      </c>
      <c r="R82" s="21">
        <v>7.4</v>
      </c>
      <c r="S82" s="2">
        <v>100</v>
      </c>
      <c r="U82" s="21">
        <v>56.8</v>
      </c>
      <c r="V82" s="21">
        <v>14.4</v>
      </c>
      <c r="W82" s="21">
        <v>4.9000000000000004</v>
      </c>
      <c r="X82" s="21">
        <v>18.600000000000001</v>
      </c>
      <c r="Y82" s="21">
        <v>5.3</v>
      </c>
      <c r="Z82" s="2">
        <v>100</v>
      </c>
      <c r="AB82" s="21">
        <v>29.8</v>
      </c>
      <c r="AC82" s="21">
        <v>53.9</v>
      </c>
      <c r="AD82" s="21">
        <v>10.4</v>
      </c>
      <c r="AE82" s="21">
        <v>6</v>
      </c>
      <c r="AF82" s="2">
        <v>100</v>
      </c>
    </row>
    <row r="83" spans="1:32" ht="15" customHeight="1">
      <c r="A83" s="20">
        <v>1982</v>
      </c>
      <c r="B83" s="21">
        <v>16.100000000000001</v>
      </c>
      <c r="C83" s="21"/>
      <c r="D83" s="22">
        <v>26700</v>
      </c>
      <c r="E83" s="22">
        <v>6700</v>
      </c>
      <c r="F83" s="22">
        <v>4400</v>
      </c>
      <c r="G83" s="22">
        <v>29000</v>
      </c>
      <c r="H83" s="22"/>
      <c r="I83" s="23">
        <v>68.7</v>
      </c>
      <c r="J83" s="21">
        <v>0</v>
      </c>
      <c r="K83" s="21">
        <v>3.9</v>
      </c>
      <c r="L83" s="21">
        <v>4.7</v>
      </c>
      <c r="M83" s="21">
        <v>77.3</v>
      </c>
      <c r="O83" s="21">
        <v>12.4</v>
      </c>
      <c r="P83" s="21">
        <v>0.6</v>
      </c>
      <c r="Q83" s="21">
        <v>2.7</v>
      </c>
      <c r="R83" s="21">
        <v>7</v>
      </c>
      <c r="S83" s="2">
        <v>100</v>
      </c>
      <c r="U83" s="21">
        <v>55.6</v>
      </c>
      <c r="V83" s="21">
        <v>14.9</v>
      </c>
      <c r="W83" s="21">
        <v>4.0999999999999996</v>
      </c>
      <c r="X83" s="21">
        <v>20.5</v>
      </c>
      <c r="Y83" s="21">
        <v>5</v>
      </c>
      <c r="Z83" s="2">
        <v>100</v>
      </c>
      <c r="AB83" s="21">
        <v>28.7</v>
      </c>
      <c r="AC83" s="21">
        <v>57.4</v>
      </c>
      <c r="AD83" s="21">
        <v>7.2</v>
      </c>
      <c r="AE83" s="21">
        <v>6.7</v>
      </c>
      <c r="AF83" s="2">
        <v>100</v>
      </c>
    </row>
    <row r="84" spans="1:32" ht="15" customHeight="1">
      <c r="A84" s="20">
        <v>1983</v>
      </c>
      <c r="B84" s="21">
        <v>16.5</v>
      </c>
      <c r="C84" s="21"/>
      <c r="D84" s="22">
        <v>25800</v>
      </c>
      <c r="E84" s="22">
        <v>6600</v>
      </c>
      <c r="F84" s="22">
        <v>4300</v>
      </c>
      <c r="G84" s="22">
        <v>28100</v>
      </c>
      <c r="H84" s="22"/>
      <c r="I84" s="23">
        <v>66.900000000000006</v>
      </c>
      <c r="J84" s="21">
        <v>0</v>
      </c>
      <c r="K84" s="21">
        <v>4</v>
      </c>
      <c r="L84" s="21">
        <v>4.5999999999999996</v>
      </c>
      <c r="M84" s="21">
        <v>75.5</v>
      </c>
      <c r="O84" s="21">
        <v>12.6</v>
      </c>
      <c r="P84" s="21">
        <v>0.8</v>
      </c>
      <c r="Q84" s="21">
        <v>3.3</v>
      </c>
      <c r="R84" s="21">
        <v>7.7</v>
      </c>
      <c r="S84" s="2">
        <v>100</v>
      </c>
      <c r="U84" s="21">
        <v>57.5</v>
      </c>
      <c r="V84" s="21">
        <v>15.3</v>
      </c>
      <c r="W84" s="21">
        <v>3.7</v>
      </c>
      <c r="X84" s="21">
        <v>19</v>
      </c>
      <c r="Y84" s="21">
        <v>4.5</v>
      </c>
      <c r="Z84" s="2">
        <v>100</v>
      </c>
      <c r="AB84" s="21">
        <v>25.8</v>
      </c>
      <c r="AC84" s="21">
        <v>56.4</v>
      </c>
      <c r="AD84" s="21">
        <v>9.4</v>
      </c>
      <c r="AE84" s="21">
        <v>8.4</v>
      </c>
      <c r="AF84" s="2">
        <v>100</v>
      </c>
    </row>
    <row r="85" spans="1:32" ht="15" customHeight="1">
      <c r="A85" s="20">
        <v>1984</v>
      </c>
      <c r="B85" s="21">
        <v>16.8</v>
      </c>
      <c r="C85" s="21"/>
      <c r="D85" s="22">
        <v>28100</v>
      </c>
      <c r="E85" s="22">
        <v>6300</v>
      </c>
      <c r="F85" s="22">
        <v>4900</v>
      </c>
      <c r="G85" s="22">
        <v>29500</v>
      </c>
      <c r="H85" s="22"/>
      <c r="I85" s="23">
        <v>66.599999999999994</v>
      </c>
      <c r="J85" s="21">
        <v>0.2</v>
      </c>
      <c r="K85" s="21">
        <v>3.8</v>
      </c>
      <c r="L85" s="21">
        <v>4.8</v>
      </c>
      <c r="M85" s="21">
        <v>75.3</v>
      </c>
      <c r="O85" s="21">
        <v>12.3</v>
      </c>
      <c r="P85" s="21">
        <v>0.6</v>
      </c>
      <c r="Q85" s="21">
        <v>3.3</v>
      </c>
      <c r="R85" s="21">
        <v>8.4</v>
      </c>
      <c r="S85" s="2">
        <v>100</v>
      </c>
      <c r="U85" s="21">
        <v>57.6</v>
      </c>
      <c r="V85" s="21">
        <v>16.100000000000001</v>
      </c>
      <c r="W85" s="21">
        <v>4.5999999999999996</v>
      </c>
      <c r="X85" s="21">
        <v>16.600000000000001</v>
      </c>
      <c r="Y85" s="21">
        <v>5</v>
      </c>
      <c r="Z85" s="2">
        <v>100</v>
      </c>
      <c r="AB85" s="21">
        <v>25.8</v>
      </c>
      <c r="AC85" s="21">
        <v>55.6</v>
      </c>
      <c r="AD85" s="21">
        <v>9.6999999999999993</v>
      </c>
      <c r="AE85" s="21">
        <v>8.9</v>
      </c>
      <c r="AF85" s="2">
        <v>100</v>
      </c>
    </row>
    <row r="86" spans="1:32" ht="15" customHeight="1">
      <c r="A86" s="20">
        <v>1985</v>
      </c>
      <c r="B86" s="21">
        <v>17</v>
      </c>
      <c r="C86" s="21"/>
      <c r="D86" s="22">
        <v>28100</v>
      </c>
      <c r="E86" s="22">
        <v>6400</v>
      </c>
      <c r="F86" s="22">
        <v>4900</v>
      </c>
      <c r="G86" s="22">
        <v>29500</v>
      </c>
      <c r="H86" s="22"/>
      <c r="I86" s="23">
        <v>66.5</v>
      </c>
      <c r="J86" s="21">
        <v>0.2</v>
      </c>
      <c r="K86" s="21">
        <v>3.8</v>
      </c>
      <c r="L86" s="21">
        <v>4.9000000000000004</v>
      </c>
      <c r="M86" s="21">
        <v>75.400000000000006</v>
      </c>
      <c r="O86" s="21">
        <v>12.2</v>
      </c>
      <c r="P86" s="21">
        <v>0.7</v>
      </c>
      <c r="Q86" s="21">
        <v>3.3</v>
      </c>
      <c r="R86" s="21">
        <v>8.4</v>
      </c>
      <c r="S86" s="2">
        <v>100</v>
      </c>
      <c r="U86" s="21">
        <v>58</v>
      </c>
      <c r="V86" s="21">
        <v>17.3</v>
      </c>
      <c r="W86" s="21">
        <v>4.0999999999999996</v>
      </c>
      <c r="X86" s="21">
        <v>16.2</v>
      </c>
      <c r="Y86" s="21">
        <v>4.4000000000000004</v>
      </c>
      <c r="Z86" s="2">
        <v>100</v>
      </c>
      <c r="AB86" s="21">
        <v>25.7</v>
      </c>
      <c r="AC86" s="21">
        <v>56.9</v>
      </c>
      <c r="AD86" s="21">
        <v>8.6999999999999993</v>
      </c>
      <c r="AE86" s="21">
        <v>8.6999999999999993</v>
      </c>
      <c r="AF86" s="2">
        <v>100</v>
      </c>
    </row>
    <row r="87" spans="1:32" ht="15" customHeight="1">
      <c r="A87" s="20">
        <v>1986</v>
      </c>
      <c r="B87" s="21">
        <v>17.399999999999999</v>
      </c>
      <c r="C87" s="21"/>
      <c r="D87" s="22">
        <v>28000</v>
      </c>
      <c r="E87" s="22">
        <v>7100</v>
      </c>
      <c r="F87" s="22">
        <v>4900</v>
      </c>
      <c r="G87" s="22">
        <v>30200</v>
      </c>
      <c r="H87" s="22"/>
      <c r="I87" s="23">
        <v>65</v>
      </c>
      <c r="J87" s="21">
        <v>0.3</v>
      </c>
      <c r="K87" s="21">
        <v>3.9</v>
      </c>
      <c r="L87" s="21">
        <v>4.8</v>
      </c>
      <c r="M87" s="21">
        <v>74</v>
      </c>
      <c r="O87" s="21">
        <v>12</v>
      </c>
      <c r="P87" s="21">
        <v>0.8</v>
      </c>
      <c r="Q87" s="21">
        <v>3.5</v>
      </c>
      <c r="R87" s="21">
        <v>9.6999999999999993</v>
      </c>
      <c r="S87" s="2">
        <v>100</v>
      </c>
      <c r="U87" s="21">
        <v>56.6</v>
      </c>
      <c r="V87" s="21">
        <v>20.7</v>
      </c>
      <c r="W87" s="21">
        <v>4.4000000000000004</v>
      </c>
      <c r="X87" s="21">
        <v>14.1</v>
      </c>
      <c r="Y87" s="21">
        <v>4.2</v>
      </c>
      <c r="Z87" s="2">
        <v>100</v>
      </c>
      <c r="AB87" s="21">
        <v>25</v>
      </c>
      <c r="AC87" s="21">
        <v>57.3</v>
      </c>
      <c r="AD87" s="21">
        <v>9.3000000000000007</v>
      </c>
      <c r="AE87" s="21">
        <v>8.4</v>
      </c>
      <c r="AF87" s="2">
        <v>100</v>
      </c>
    </row>
    <row r="88" spans="1:32" ht="15" customHeight="1">
      <c r="A88" s="20">
        <v>1987</v>
      </c>
      <c r="B88" s="21">
        <v>17.899999999999999</v>
      </c>
      <c r="C88" s="21"/>
      <c r="D88" s="22">
        <v>27300</v>
      </c>
      <c r="E88" s="22">
        <v>7200</v>
      </c>
      <c r="F88" s="22">
        <v>4600</v>
      </c>
      <c r="G88" s="22">
        <v>29900</v>
      </c>
      <c r="H88" s="22"/>
      <c r="I88" s="23">
        <v>63.5</v>
      </c>
      <c r="J88" s="21">
        <v>0.3</v>
      </c>
      <c r="K88" s="21">
        <v>4.0999999999999996</v>
      </c>
      <c r="L88" s="21">
        <v>4.7</v>
      </c>
      <c r="M88" s="21">
        <v>72.599999999999994</v>
      </c>
      <c r="O88" s="21">
        <v>12.3</v>
      </c>
      <c r="P88" s="21">
        <v>0.8</v>
      </c>
      <c r="Q88" s="21">
        <v>4.0999999999999996</v>
      </c>
      <c r="R88" s="21">
        <v>10.1</v>
      </c>
      <c r="S88" s="2">
        <v>100</v>
      </c>
      <c r="U88" s="21">
        <v>58.8</v>
      </c>
      <c r="V88" s="21">
        <v>21.1</v>
      </c>
      <c r="W88" s="21">
        <v>4.3</v>
      </c>
      <c r="X88" s="21">
        <v>12.4</v>
      </c>
      <c r="Y88" s="21">
        <v>3.4</v>
      </c>
      <c r="Z88" s="2">
        <v>100</v>
      </c>
      <c r="AB88" s="21">
        <v>19.600000000000001</v>
      </c>
      <c r="AC88" s="21">
        <v>59.2</v>
      </c>
      <c r="AD88" s="21">
        <v>12.3</v>
      </c>
      <c r="AE88" s="21">
        <v>8.9</v>
      </c>
      <c r="AF88" s="2">
        <v>100</v>
      </c>
    </row>
    <row r="89" spans="1:32" ht="15" customHeight="1">
      <c r="A89" s="20">
        <v>1988</v>
      </c>
      <c r="B89" s="21">
        <v>18.399999999999999</v>
      </c>
      <c r="C89" s="21"/>
      <c r="D89" s="22">
        <v>27800</v>
      </c>
      <c r="E89" s="22">
        <v>7100</v>
      </c>
      <c r="F89" s="22">
        <v>4700</v>
      </c>
      <c r="G89" s="22">
        <v>30200</v>
      </c>
      <c r="H89" s="22"/>
      <c r="I89" s="23">
        <v>62.5</v>
      </c>
      <c r="J89" s="21">
        <v>0.3</v>
      </c>
      <c r="K89" s="21">
        <v>3.9</v>
      </c>
      <c r="L89" s="21">
        <v>4.9000000000000004</v>
      </c>
      <c r="M89" s="21">
        <v>71.599999999999994</v>
      </c>
      <c r="O89" s="21">
        <v>11.9</v>
      </c>
      <c r="P89" s="21">
        <v>0.5</v>
      </c>
      <c r="Q89" s="21">
        <v>4.4000000000000004</v>
      </c>
      <c r="R89" s="21">
        <v>11.7</v>
      </c>
      <c r="S89" s="2">
        <v>100</v>
      </c>
      <c r="U89" s="21">
        <v>58.4</v>
      </c>
      <c r="V89" s="21">
        <v>22.1</v>
      </c>
      <c r="W89" s="21">
        <v>4</v>
      </c>
      <c r="X89" s="21">
        <v>12.3</v>
      </c>
      <c r="Y89" s="21">
        <v>3.2</v>
      </c>
      <c r="Z89" s="2">
        <v>100</v>
      </c>
      <c r="AB89" s="21">
        <v>19</v>
      </c>
      <c r="AC89" s="21">
        <v>60.9</v>
      </c>
      <c r="AD89" s="21">
        <v>11.5</v>
      </c>
      <c r="AE89" s="21">
        <v>8.6</v>
      </c>
      <c r="AF89" s="2">
        <v>100</v>
      </c>
    </row>
    <row r="90" spans="1:32" ht="15" customHeight="1">
      <c r="A90" s="20">
        <v>1989</v>
      </c>
      <c r="B90" s="21">
        <v>18.399999999999999</v>
      </c>
      <c r="C90" s="21"/>
      <c r="D90" s="22">
        <v>28200</v>
      </c>
      <c r="E90" s="22">
        <v>7400</v>
      </c>
      <c r="F90" s="22">
        <v>4600</v>
      </c>
      <c r="G90" s="22">
        <v>31000</v>
      </c>
      <c r="H90" s="22"/>
      <c r="I90" s="23">
        <v>62.5</v>
      </c>
      <c r="J90" s="21">
        <v>0.4</v>
      </c>
      <c r="K90" s="21">
        <v>4.0999999999999996</v>
      </c>
      <c r="L90" s="21">
        <v>4.9000000000000004</v>
      </c>
      <c r="M90" s="21">
        <v>71.8</v>
      </c>
      <c r="O90" s="21">
        <v>11.6</v>
      </c>
      <c r="P90" s="21">
        <v>0.7</v>
      </c>
      <c r="Q90" s="21">
        <v>4.4000000000000004</v>
      </c>
      <c r="R90" s="21">
        <v>11.5</v>
      </c>
      <c r="S90" s="2">
        <v>100</v>
      </c>
      <c r="U90" s="21">
        <v>57.1</v>
      </c>
      <c r="V90" s="21">
        <v>22</v>
      </c>
      <c r="W90" s="21">
        <v>4.7</v>
      </c>
      <c r="X90" s="21">
        <v>12.9</v>
      </c>
      <c r="Y90" s="21">
        <v>3.3</v>
      </c>
      <c r="Z90" s="2">
        <v>100</v>
      </c>
      <c r="AB90" s="21">
        <v>17.399999999999999</v>
      </c>
      <c r="AC90" s="21">
        <v>62.9</v>
      </c>
      <c r="AD90" s="21">
        <v>11.2</v>
      </c>
      <c r="AE90" s="21">
        <v>8.5</v>
      </c>
      <c r="AF90" s="2">
        <v>100</v>
      </c>
    </row>
    <row r="91" spans="1:32" ht="15" customHeight="1">
      <c r="A91" s="20">
        <v>1990</v>
      </c>
      <c r="B91" s="21">
        <v>18.5</v>
      </c>
      <c r="C91" s="21"/>
      <c r="D91" s="22">
        <v>29000</v>
      </c>
      <c r="E91" s="22">
        <v>7800</v>
      </c>
      <c r="F91" s="22">
        <v>5000</v>
      </c>
      <c r="G91" s="22">
        <v>31800</v>
      </c>
      <c r="H91" s="22"/>
      <c r="I91" s="23">
        <v>63.8</v>
      </c>
      <c r="J91" s="21">
        <v>0.4</v>
      </c>
      <c r="K91" s="21">
        <v>3.9</v>
      </c>
      <c r="L91" s="21">
        <v>5</v>
      </c>
      <c r="M91" s="21">
        <v>73.099999999999994</v>
      </c>
      <c r="O91" s="21">
        <v>11.3</v>
      </c>
      <c r="P91" s="21">
        <v>0.3</v>
      </c>
      <c r="Q91" s="21">
        <v>4.0999999999999996</v>
      </c>
      <c r="R91" s="21">
        <v>11.2</v>
      </c>
      <c r="S91" s="2">
        <v>100</v>
      </c>
      <c r="U91" s="21">
        <v>55.2</v>
      </c>
      <c r="V91" s="21">
        <v>22.2</v>
      </c>
      <c r="W91" s="21">
        <v>5.8</v>
      </c>
      <c r="X91" s="21">
        <v>13.3</v>
      </c>
      <c r="Y91" s="21">
        <v>3.5</v>
      </c>
      <c r="Z91" s="2">
        <v>100</v>
      </c>
      <c r="AB91" s="21">
        <v>20.7</v>
      </c>
      <c r="AC91" s="21">
        <v>61.4</v>
      </c>
      <c r="AD91" s="21">
        <v>10</v>
      </c>
      <c r="AE91" s="21">
        <v>7.8</v>
      </c>
      <c r="AF91" s="2">
        <v>100</v>
      </c>
    </row>
    <row r="92" spans="1:32" ht="15" customHeight="1">
      <c r="A92" s="20">
        <v>1991</v>
      </c>
      <c r="B92" s="21">
        <v>18.600000000000001</v>
      </c>
      <c r="C92" s="21"/>
      <c r="D92" s="22">
        <v>27900</v>
      </c>
      <c r="E92" s="22">
        <v>8300</v>
      </c>
      <c r="F92" s="22">
        <v>4700</v>
      </c>
      <c r="G92" s="22">
        <v>31600</v>
      </c>
      <c r="H92" s="22"/>
      <c r="I92" s="23">
        <v>63.1</v>
      </c>
      <c r="J92" s="21">
        <v>0.4</v>
      </c>
      <c r="K92" s="21">
        <v>4</v>
      </c>
      <c r="L92" s="21">
        <v>5</v>
      </c>
      <c r="M92" s="21">
        <v>72.400000000000006</v>
      </c>
      <c r="O92" s="21">
        <v>11.1</v>
      </c>
      <c r="P92" s="21">
        <v>0.5</v>
      </c>
      <c r="Q92" s="21">
        <v>4</v>
      </c>
      <c r="R92" s="21">
        <v>11.9</v>
      </c>
      <c r="S92" s="2">
        <v>100</v>
      </c>
      <c r="U92" s="21">
        <v>51.9</v>
      </c>
      <c r="V92" s="21">
        <v>21.5</v>
      </c>
      <c r="W92" s="21">
        <v>7.1</v>
      </c>
      <c r="X92" s="21">
        <v>15.5</v>
      </c>
      <c r="Y92" s="21">
        <v>4</v>
      </c>
      <c r="Z92" s="2">
        <v>100</v>
      </c>
      <c r="AB92" s="21">
        <v>17.7</v>
      </c>
      <c r="AC92" s="21">
        <v>62.4</v>
      </c>
      <c r="AD92" s="21">
        <v>10.3</v>
      </c>
      <c r="AE92" s="21">
        <v>9.6</v>
      </c>
      <c r="AF92" s="2">
        <v>100</v>
      </c>
    </row>
    <row r="93" spans="1:32" ht="15" customHeight="1">
      <c r="A93" s="20">
        <v>1992</v>
      </c>
      <c r="B93" s="21">
        <v>19</v>
      </c>
      <c r="C93" s="21"/>
      <c r="D93" s="22">
        <v>27100</v>
      </c>
      <c r="E93" s="22">
        <v>9000</v>
      </c>
      <c r="F93" s="22">
        <v>4400</v>
      </c>
      <c r="G93" s="22">
        <v>31700</v>
      </c>
      <c r="H93" s="22"/>
      <c r="I93" s="23">
        <v>62.9</v>
      </c>
      <c r="J93" s="21">
        <v>0.4</v>
      </c>
      <c r="K93" s="21">
        <v>4.2</v>
      </c>
      <c r="L93" s="21">
        <v>5</v>
      </c>
      <c r="M93" s="21">
        <v>72.5</v>
      </c>
      <c r="O93" s="21">
        <v>10</v>
      </c>
      <c r="P93" s="21">
        <v>0.5</v>
      </c>
      <c r="Q93" s="21">
        <v>4.0999999999999996</v>
      </c>
      <c r="R93" s="21">
        <v>12.9</v>
      </c>
      <c r="S93" s="2">
        <v>100</v>
      </c>
      <c r="U93" s="21">
        <v>49.6</v>
      </c>
      <c r="V93" s="21">
        <v>22.2</v>
      </c>
      <c r="W93" s="21">
        <v>8</v>
      </c>
      <c r="X93" s="21">
        <v>16</v>
      </c>
      <c r="Y93" s="21">
        <v>4.2</v>
      </c>
      <c r="Z93" s="2">
        <v>100</v>
      </c>
      <c r="AB93" s="21">
        <v>14.5</v>
      </c>
      <c r="AC93" s="21">
        <v>64</v>
      </c>
      <c r="AD93" s="21">
        <v>10.6</v>
      </c>
      <c r="AE93" s="21">
        <v>10.9</v>
      </c>
      <c r="AF93" s="2">
        <v>100</v>
      </c>
    </row>
    <row r="94" spans="1:32" ht="15" customHeight="1">
      <c r="A94" s="20">
        <v>1993</v>
      </c>
      <c r="B94" s="21">
        <v>19</v>
      </c>
      <c r="C94" s="21"/>
      <c r="D94" s="22">
        <v>27300</v>
      </c>
      <c r="E94" s="22">
        <v>9400</v>
      </c>
      <c r="F94" s="22">
        <v>4500</v>
      </c>
      <c r="G94" s="22">
        <v>32200</v>
      </c>
      <c r="H94" s="22"/>
      <c r="I94" s="23">
        <v>62.5</v>
      </c>
      <c r="J94" s="21">
        <v>0.4</v>
      </c>
      <c r="K94" s="21">
        <v>4.5</v>
      </c>
      <c r="L94" s="21">
        <v>4.9000000000000004</v>
      </c>
      <c r="M94" s="21">
        <v>72.3</v>
      </c>
      <c r="O94" s="21">
        <v>9.3000000000000007</v>
      </c>
      <c r="P94" s="21">
        <v>0.7</v>
      </c>
      <c r="Q94" s="21">
        <v>4.2</v>
      </c>
      <c r="R94" s="21">
        <v>13.5</v>
      </c>
      <c r="S94" s="2">
        <v>100</v>
      </c>
      <c r="U94" s="21">
        <v>49.4</v>
      </c>
      <c r="V94" s="21">
        <v>22.3</v>
      </c>
      <c r="W94" s="21">
        <v>9.6999999999999993</v>
      </c>
      <c r="X94" s="21">
        <v>14.2</v>
      </c>
      <c r="Y94" s="21">
        <v>4.5</v>
      </c>
      <c r="Z94" s="2">
        <v>100</v>
      </c>
      <c r="AB94" s="21">
        <v>12.8</v>
      </c>
      <c r="AC94" s="21">
        <v>63.3</v>
      </c>
      <c r="AD94" s="21">
        <v>12.6</v>
      </c>
      <c r="AE94" s="21">
        <v>11.3</v>
      </c>
      <c r="AF94" s="2">
        <v>100</v>
      </c>
    </row>
    <row r="95" spans="1:32" ht="15" customHeight="1">
      <c r="A95" s="20">
        <v>1994</v>
      </c>
      <c r="B95" s="21">
        <v>19.399999999999999</v>
      </c>
      <c r="C95" s="21"/>
      <c r="D95" s="22">
        <v>27700</v>
      </c>
      <c r="E95" s="22">
        <v>9300</v>
      </c>
      <c r="F95" s="22">
        <v>4300</v>
      </c>
      <c r="G95" s="22">
        <v>32700</v>
      </c>
      <c r="H95" s="22"/>
      <c r="I95" s="23">
        <v>61.9</v>
      </c>
      <c r="J95" s="21">
        <v>0.5</v>
      </c>
      <c r="K95" s="21">
        <v>5</v>
      </c>
      <c r="L95" s="21">
        <v>4.9000000000000004</v>
      </c>
      <c r="M95" s="21">
        <v>72.3</v>
      </c>
      <c r="O95" s="21">
        <v>9.1999999999999993</v>
      </c>
      <c r="P95" s="21">
        <v>0.5</v>
      </c>
      <c r="Q95" s="21">
        <v>4</v>
      </c>
      <c r="R95" s="21">
        <v>14</v>
      </c>
      <c r="S95" s="2">
        <v>100</v>
      </c>
      <c r="U95" s="21">
        <v>51</v>
      </c>
      <c r="V95" s="21">
        <v>23.8</v>
      </c>
      <c r="W95" s="21">
        <v>8.9</v>
      </c>
      <c r="X95" s="21">
        <v>12</v>
      </c>
      <c r="Y95" s="21">
        <v>4.3</v>
      </c>
      <c r="Z95" s="2">
        <v>100</v>
      </c>
      <c r="AB95" s="21">
        <v>7.8</v>
      </c>
      <c r="AC95" s="21">
        <v>65.599999999999994</v>
      </c>
      <c r="AD95" s="21">
        <v>13.7</v>
      </c>
      <c r="AE95" s="21">
        <v>12.9</v>
      </c>
      <c r="AF95" s="2">
        <v>100</v>
      </c>
    </row>
    <row r="96" spans="1:32" ht="15" customHeight="1">
      <c r="A96" s="20">
        <v>1995</v>
      </c>
      <c r="B96" s="21">
        <v>19.2</v>
      </c>
      <c r="C96" s="21"/>
      <c r="D96" s="22">
        <v>29500</v>
      </c>
      <c r="E96" s="22">
        <v>9300</v>
      </c>
      <c r="F96" s="22">
        <v>4700</v>
      </c>
      <c r="G96" s="22">
        <v>34100</v>
      </c>
      <c r="H96" s="22"/>
      <c r="I96" s="23">
        <v>62.8</v>
      </c>
      <c r="J96" s="21">
        <v>0.6</v>
      </c>
      <c r="K96" s="21">
        <v>5.0999999999999996</v>
      </c>
      <c r="L96" s="21">
        <v>5</v>
      </c>
      <c r="M96" s="21">
        <v>73.599999999999994</v>
      </c>
      <c r="O96" s="21">
        <v>8.9</v>
      </c>
      <c r="P96" s="21">
        <v>0.6</v>
      </c>
      <c r="Q96" s="21">
        <v>3.7</v>
      </c>
      <c r="R96" s="21">
        <v>13.2</v>
      </c>
      <c r="S96" s="2">
        <v>100</v>
      </c>
      <c r="U96" s="21">
        <v>50.2</v>
      </c>
      <c r="V96" s="21">
        <v>25.1</v>
      </c>
      <c r="W96" s="21">
        <v>9.4</v>
      </c>
      <c r="X96" s="21">
        <v>11.3</v>
      </c>
      <c r="Y96" s="21">
        <v>4.0999999999999996</v>
      </c>
      <c r="Z96" s="2">
        <v>100</v>
      </c>
      <c r="AB96" s="21">
        <v>8.9</v>
      </c>
      <c r="AC96" s="21">
        <v>65.900000000000006</v>
      </c>
      <c r="AD96" s="21">
        <v>13.7</v>
      </c>
      <c r="AE96" s="21">
        <v>11.5</v>
      </c>
      <c r="AF96" s="2">
        <v>100</v>
      </c>
    </row>
    <row r="97" spans="1:32" ht="15" customHeight="1">
      <c r="A97" s="20">
        <v>1996</v>
      </c>
      <c r="B97" s="21">
        <v>19.600000000000001</v>
      </c>
      <c r="C97" s="21"/>
      <c r="D97" s="22">
        <v>29600</v>
      </c>
      <c r="E97" s="22">
        <v>9500</v>
      </c>
      <c r="F97" s="22">
        <v>4600</v>
      </c>
      <c r="G97" s="22">
        <v>34500</v>
      </c>
      <c r="H97" s="22"/>
      <c r="I97" s="23">
        <v>62.2</v>
      </c>
      <c r="J97" s="21">
        <v>0.7</v>
      </c>
      <c r="K97" s="21">
        <v>5.0999999999999996</v>
      </c>
      <c r="L97" s="21">
        <v>4.9000000000000004</v>
      </c>
      <c r="M97" s="21">
        <v>72.900000000000006</v>
      </c>
      <c r="O97" s="21">
        <v>8.6</v>
      </c>
      <c r="P97" s="21">
        <v>0.8</v>
      </c>
      <c r="Q97" s="21">
        <v>3.9</v>
      </c>
      <c r="R97" s="21">
        <v>13.8</v>
      </c>
      <c r="S97" s="2">
        <v>100</v>
      </c>
      <c r="U97" s="21">
        <v>49.1</v>
      </c>
      <c r="V97" s="21">
        <v>26.5</v>
      </c>
      <c r="W97" s="21">
        <v>9.8000000000000007</v>
      </c>
      <c r="X97" s="21">
        <v>10.6</v>
      </c>
      <c r="Y97" s="21">
        <v>4</v>
      </c>
      <c r="Z97" s="2">
        <v>100</v>
      </c>
      <c r="AB97" s="21">
        <v>7.7</v>
      </c>
      <c r="AC97" s="21">
        <v>67.099999999999994</v>
      </c>
      <c r="AD97" s="21">
        <v>13.9</v>
      </c>
      <c r="AE97" s="21">
        <v>11.4</v>
      </c>
      <c r="AF97" s="2">
        <v>100</v>
      </c>
    </row>
    <row r="98" spans="1:32" ht="15" customHeight="1">
      <c r="A98" s="20">
        <v>1997</v>
      </c>
      <c r="B98" s="21">
        <v>19.8</v>
      </c>
      <c r="C98" s="21"/>
      <c r="D98" s="22">
        <v>30600</v>
      </c>
      <c r="E98" s="22">
        <v>9200</v>
      </c>
      <c r="F98" s="22">
        <v>4900</v>
      </c>
      <c r="G98" s="22">
        <v>34900</v>
      </c>
      <c r="H98" s="22"/>
      <c r="I98" s="23">
        <v>63.4</v>
      </c>
      <c r="J98" s="21">
        <v>0.7</v>
      </c>
      <c r="K98" s="21">
        <v>4.5999999999999996</v>
      </c>
      <c r="L98" s="21">
        <v>5</v>
      </c>
      <c r="M98" s="21">
        <v>73.8</v>
      </c>
      <c r="O98" s="21">
        <v>8.1999999999999993</v>
      </c>
      <c r="P98" s="21">
        <v>1</v>
      </c>
      <c r="Q98" s="21">
        <v>4</v>
      </c>
      <c r="R98" s="21">
        <v>13</v>
      </c>
      <c r="S98" s="2">
        <v>100</v>
      </c>
      <c r="U98" s="21">
        <v>49</v>
      </c>
      <c r="V98" s="21">
        <v>27.8</v>
      </c>
      <c r="W98" s="21">
        <v>8.6999999999999993</v>
      </c>
      <c r="X98" s="21">
        <v>10.5</v>
      </c>
      <c r="Y98" s="21">
        <v>4.0999999999999996</v>
      </c>
      <c r="Z98" s="2">
        <v>100</v>
      </c>
      <c r="AB98" s="21">
        <v>9.9</v>
      </c>
      <c r="AC98" s="21">
        <v>66.5</v>
      </c>
      <c r="AD98" s="21">
        <v>12.7</v>
      </c>
      <c r="AE98" s="21">
        <v>11</v>
      </c>
      <c r="AF98" s="2">
        <v>100</v>
      </c>
    </row>
    <row r="99" spans="1:32" ht="15" customHeight="1">
      <c r="A99" s="20">
        <v>1998</v>
      </c>
      <c r="B99" s="21">
        <v>20</v>
      </c>
      <c r="C99" s="21"/>
      <c r="D99" s="22">
        <v>32200</v>
      </c>
      <c r="E99" s="22">
        <v>8900</v>
      </c>
      <c r="F99" s="22">
        <v>4900</v>
      </c>
      <c r="G99" s="22">
        <v>36300</v>
      </c>
      <c r="H99" s="22"/>
      <c r="I99" s="23">
        <v>64</v>
      </c>
      <c r="J99" s="21">
        <v>0.8</v>
      </c>
      <c r="K99" s="21">
        <v>4.5</v>
      </c>
      <c r="L99" s="21">
        <v>5.0999999999999996</v>
      </c>
      <c r="M99" s="21">
        <v>74.3</v>
      </c>
      <c r="O99" s="21">
        <v>7.4</v>
      </c>
      <c r="P99" s="21">
        <v>1.1000000000000001</v>
      </c>
      <c r="Q99" s="21">
        <v>3.7</v>
      </c>
      <c r="R99" s="21">
        <v>13.5</v>
      </c>
      <c r="S99" s="2">
        <v>100</v>
      </c>
      <c r="U99" s="21">
        <v>48.1</v>
      </c>
      <c r="V99" s="21">
        <v>28.2</v>
      </c>
      <c r="W99" s="21">
        <v>8.6</v>
      </c>
      <c r="X99" s="21">
        <v>11</v>
      </c>
      <c r="Y99" s="21">
        <v>4.0999999999999996</v>
      </c>
      <c r="Z99" s="2">
        <v>100</v>
      </c>
      <c r="AB99" s="21">
        <v>6.9</v>
      </c>
      <c r="AC99" s="21">
        <v>70.2</v>
      </c>
      <c r="AD99" s="21">
        <v>11.6</v>
      </c>
      <c r="AE99" s="21">
        <v>11.3</v>
      </c>
      <c r="AF99" s="2">
        <v>100</v>
      </c>
    </row>
    <row r="100" spans="1:32" ht="15" customHeight="1">
      <c r="A100" s="20">
        <v>1999</v>
      </c>
      <c r="B100" s="21">
        <v>20.100000000000001</v>
      </c>
      <c r="C100" s="21"/>
      <c r="D100" s="22">
        <v>33500</v>
      </c>
      <c r="E100" s="22">
        <v>8800</v>
      </c>
      <c r="F100" s="22">
        <v>5100</v>
      </c>
      <c r="G100" s="22">
        <v>37200</v>
      </c>
      <c r="H100" s="22"/>
      <c r="I100" s="23">
        <v>63.5</v>
      </c>
      <c r="J100" s="21">
        <v>0.9</v>
      </c>
      <c r="K100" s="21">
        <v>4.4000000000000004</v>
      </c>
      <c r="L100" s="21">
        <v>5</v>
      </c>
      <c r="M100" s="21">
        <v>73.8</v>
      </c>
      <c r="O100" s="21">
        <v>7.3</v>
      </c>
      <c r="P100" s="21">
        <v>1.3</v>
      </c>
      <c r="Q100" s="21">
        <v>4.2</v>
      </c>
      <c r="R100" s="21">
        <v>13.5</v>
      </c>
      <c r="S100" s="2">
        <v>100</v>
      </c>
      <c r="U100" s="21">
        <v>49.1</v>
      </c>
      <c r="V100" s="21">
        <v>27.9</v>
      </c>
      <c r="W100" s="21">
        <v>8.5</v>
      </c>
      <c r="X100" s="21">
        <v>10.9</v>
      </c>
      <c r="Y100" s="21">
        <v>3.6</v>
      </c>
      <c r="Z100" s="2">
        <v>100</v>
      </c>
      <c r="AB100" s="21">
        <v>8.4</v>
      </c>
      <c r="AC100" s="21">
        <v>69.3</v>
      </c>
      <c r="AD100" s="21">
        <v>11.4</v>
      </c>
      <c r="AE100" s="21">
        <v>10.9</v>
      </c>
      <c r="AF100" s="2">
        <v>100</v>
      </c>
    </row>
    <row r="101" spans="1:32" ht="15" customHeight="1">
      <c r="A101" s="20">
        <v>2000</v>
      </c>
      <c r="B101" s="21">
        <v>20.7</v>
      </c>
      <c r="C101" s="21"/>
      <c r="D101" s="22">
        <v>33300</v>
      </c>
      <c r="E101" s="22">
        <v>8900</v>
      </c>
      <c r="F101" s="22">
        <v>5000</v>
      </c>
      <c r="G101" s="22">
        <v>37200</v>
      </c>
      <c r="H101" s="22"/>
      <c r="I101" s="23">
        <v>63.6</v>
      </c>
      <c r="J101" s="21">
        <v>0.9</v>
      </c>
      <c r="K101" s="21">
        <v>4.5999999999999996</v>
      </c>
      <c r="L101" s="21">
        <v>5</v>
      </c>
      <c r="M101" s="21">
        <v>74.099999999999994</v>
      </c>
      <c r="O101" s="21">
        <v>7</v>
      </c>
      <c r="P101" s="21">
        <v>1.1000000000000001</v>
      </c>
      <c r="Q101" s="21">
        <v>4.0999999999999996</v>
      </c>
      <c r="R101" s="21">
        <v>13.7</v>
      </c>
      <c r="S101" s="2">
        <v>100</v>
      </c>
      <c r="U101" s="21">
        <v>48.2</v>
      </c>
      <c r="V101" s="21">
        <v>27.9</v>
      </c>
      <c r="W101" s="21">
        <v>10</v>
      </c>
      <c r="X101" s="21">
        <v>10.3</v>
      </c>
      <c r="Y101" s="21">
        <v>3.7</v>
      </c>
      <c r="Z101" s="2">
        <v>100</v>
      </c>
      <c r="AB101" s="21">
        <v>7.8</v>
      </c>
      <c r="AC101" s="21">
        <v>70.5</v>
      </c>
      <c r="AD101" s="21">
        <v>10.8</v>
      </c>
      <c r="AE101" s="21">
        <v>10.9</v>
      </c>
      <c r="AF101" s="2">
        <v>100</v>
      </c>
    </row>
    <row r="102" spans="1:32" ht="15" customHeight="1">
      <c r="A102" s="20">
        <v>2001</v>
      </c>
      <c r="B102" s="21">
        <v>21.1</v>
      </c>
      <c r="C102" s="21"/>
      <c r="D102" s="22">
        <v>32700</v>
      </c>
      <c r="E102" s="22">
        <v>10600</v>
      </c>
      <c r="F102" s="22">
        <v>4300</v>
      </c>
      <c r="G102" s="22">
        <v>39000</v>
      </c>
      <c r="H102" s="22"/>
      <c r="I102" s="23">
        <v>64</v>
      </c>
      <c r="J102" s="21">
        <v>0.9</v>
      </c>
      <c r="K102" s="21">
        <v>4.7</v>
      </c>
      <c r="L102" s="21">
        <v>5.0999999999999996</v>
      </c>
      <c r="M102" s="21">
        <v>74.8</v>
      </c>
      <c r="O102" s="21">
        <v>7</v>
      </c>
      <c r="P102" s="21">
        <v>0.5</v>
      </c>
      <c r="Q102" s="21">
        <v>3.5</v>
      </c>
      <c r="R102" s="21">
        <v>14.3</v>
      </c>
      <c r="S102" s="2">
        <v>100</v>
      </c>
      <c r="U102" s="21">
        <v>48.6</v>
      </c>
      <c r="V102" s="21">
        <v>25.8</v>
      </c>
      <c r="W102" s="21">
        <v>12.7</v>
      </c>
      <c r="X102" s="21">
        <v>9.6999999999999993</v>
      </c>
      <c r="Y102" s="21">
        <v>3.2</v>
      </c>
      <c r="Z102" s="2">
        <v>100</v>
      </c>
      <c r="AB102" s="21">
        <v>-2.6</v>
      </c>
      <c r="AC102" s="21">
        <v>80.8</v>
      </c>
      <c r="AD102" s="21">
        <v>9</v>
      </c>
      <c r="AE102" s="21">
        <v>12.8</v>
      </c>
      <c r="AF102" s="2">
        <v>100</v>
      </c>
    </row>
    <row r="103" spans="1:32" ht="15" customHeight="1">
      <c r="A103" s="20">
        <v>2002</v>
      </c>
      <c r="B103" s="21">
        <v>21.3</v>
      </c>
      <c r="C103" s="21"/>
      <c r="D103" s="22">
        <v>31600</v>
      </c>
      <c r="E103" s="22">
        <v>10900</v>
      </c>
      <c r="F103" s="22">
        <v>3900</v>
      </c>
      <c r="G103" s="22">
        <v>38700</v>
      </c>
      <c r="H103" s="22"/>
      <c r="I103" s="23">
        <v>63.7</v>
      </c>
      <c r="J103" s="21">
        <v>0.5</v>
      </c>
      <c r="K103" s="21">
        <v>5.0999999999999996</v>
      </c>
      <c r="L103" s="21">
        <v>5</v>
      </c>
      <c r="M103" s="21">
        <v>74.2</v>
      </c>
      <c r="O103" s="21">
        <v>6</v>
      </c>
      <c r="P103" s="21">
        <v>0.1</v>
      </c>
      <c r="Q103" s="21">
        <v>4.2</v>
      </c>
      <c r="R103" s="21">
        <v>15.4</v>
      </c>
      <c r="S103" s="2">
        <v>100</v>
      </c>
      <c r="U103" s="21">
        <v>48</v>
      </c>
      <c r="V103" s="21">
        <v>25.3</v>
      </c>
      <c r="W103" s="21">
        <v>12.6</v>
      </c>
      <c r="X103" s="21">
        <v>10.6</v>
      </c>
      <c r="Y103" s="21">
        <v>3.4</v>
      </c>
      <c r="Z103" s="2">
        <v>100</v>
      </c>
      <c r="AB103" s="21">
        <v>-9.1</v>
      </c>
      <c r="AC103" s="21">
        <v>86.2</v>
      </c>
      <c r="AD103" s="21">
        <v>8.6</v>
      </c>
      <c r="AE103" s="21">
        <v>14.3</v>
      </c>
      <c r="AF103" s="2">
        <v>100</v>
      </c>
    </row>
    <row r="104" spans="1:32" ht="15" customHeight="1">
      <c r="A104" s="20">
        <v>2003</v>
      </c>
      <c r="B104" s="21">
        <v>21.5</v>
      </c>
      <c r="C104" s="21"/>
      <c r="D104" s="22">
        <v>31200</v>
      </c>
      <c r="E104" s="22">
        <v>11300</v>
      </c>
      <c r="F104" s="22">
        <v>3600</v>
      </c>
      <c r="G104" s="22">
        <v>38800</v>
      </c>
      <c r="H104" s="22"/>
      <c r="I104" s="23">
        <v>63.8</v>
      </c>
      <c r="J104" s="21">
        <v>0.6</v>
      </c>
      <c r="K104" s="21">
        <v>5.4</v>
      </c>
      <c r="L104" s="21">
        <v>5</v>
      </c>
      <c r="M104" s="21">
        <v>74.7</v>
      </c>
      <c r="O104" s="21">
        <v>5.6</v>
      </c>
      <c r="P104" s="21">
        <v>0.1</v>
      </c>
      <c r="Q104" s="21">
        <v>4</v>
      </c>
      <c r="R104" s="21">
        <v>15.5</v>
      </c>
      <c r="S104" s="2">
        <v>100</v>
      </c>
      <c r="U104" s="21">
        <v>47.2</v>
      </c>
      <c r="V104" s="21">
        <v>25.2</v>
      </c>
      <c r="W104" s="21">
        <v>13.4</v>
      </c>
      <c r="X104" s="21">
        <v>10.9</v>
      </c>
      <c r="Y104" s="21">
        <v>3.4</v>
      </c>
      <c r="Z104" s="2">
        <v>100</v>
      </c>
      <c r="AB104" s="21">
        <v>-18.7</v>
      </c>
      <c r="AC104" s="21">
        <v>92.3</v>
      </c>
      <c r="AD104" s="21">
        <v>11.5</v>
      </c>
      <c r="AE104" s="21">
        <v>15</v>
      </c>
      <c r="AF104" s="2">
        <v>100</v>
      </c>
    </row>
    <row r="105" spans="1:32" ht="15" customHeight="1">
      <c r="A105" s="20">
        <v>2004</v>
      </c>
      <c r="B105" s="21">
        <v>21.6</v>
      </c>
      <c r="C105" s="21"/>
      <c r="D105" s="22">
        <v>32300</v>
      </c>
      <c r="E105" s="22">
        <v>11700</v>
      </c>
      <c r="F105" s="22">
        <v>3700</v>
      </c>
      <c r="G105" s="22">
        <v>40200</v>
      </c>
      <c r="H105" s="22"/>
      <c r="I105" s="23">
        <v>63.5</v>
      </c>
      <c r="J105" s="21">
        <v>0.6</v>
      </c>
      <c r="K105" s="21">
        <v>5.9</v>
      </c>
      <c r="L105" s="21">
        <v>4.9000000000000004</v>
      </c>
      <c r="M105" s="21">
        <v>74.900000000000006</v>
      </c>
      <c r="O105" s="21">
        <v>5.3</v>
      </c>
      <c r="P105" s="21">
        <v>0.4</v>
      </c>
      <c r="Q105" s="21">
        <v>4.0999999999999996</v>
      </c>
      <c r="R105" s="21">
        <v>15.3</v>
      </c>
      <c r="S105" s="2">
        <v>100</v>
      </c>
      <c r="U105" s="21">
        <v>42.7</v>
      </c>
      <c r="V105" s="21">
        <v>28.5</v>
      </c>
      <c r="W105" s="21">
        <v>15.6</v>
      </c>
      <c r="X105" s="21">
        <v>9.6</v>
      </c>
      <c r="Y105" s="21">
        <v>3.6</v>
      </c>
      <c r="Z105" s="2">
        <v>100</v>
      </c>
      <c r="AB105" s="21">
        <v>-16.600000000000001</v>
      </c>
      <c r="AC105" s="21">
        <v>90.2</v>
      </c>
      <c r="AD105" s="21">
        <v>12.8</v>
      </c>
      <c r="AE105" s="21">
        <v>13.6</v>
      </c>
      <c r="AF105" s="2">
        <v>100</v>
      </c>
    </row>
    <row r="106" spans="1:32" ht="15" customHeight="1">
      <c r="A106" s="20">
        <v>2005</v>
      </c>
      <c r="B106" s="21">
        <v>21.7</v>
      </c>
      <c r="C106" s="21"/>
      <c r="D106" s="22">
        <v>33100</v>
      </c>
      <c r="E106" s="22">
        <v>11800</v>
      </c>
      <c r="F106" s="22">
        <v>4000</v>
      </c>
      <c r="G106" s="22">
        <v>41000</v>
      </c>
      <c r="H106" s="22"/>
      <c r="I106" s="23">
        <v>63.9</v>
      </c>
      <c r="J106" s="21">
        <v>0.6</v>
      </c>
      <c r="K106" s="21">
        <v>6.2</v>
      </c>
      <c r="L106" s="21">
        <v>5</v>
      </c>
      <c r="M106" s="21">
        <v>75.7</v>
      </c>
      <c r="O106" s="21">
        <v>5.5</v>
      </c>
      <c r="P106" s="21">
        <v>0.5</v>
      </c>
      <c r="Q106" s="21">
        <v>3.9</v>
      </c>
      <c r="R106" s="21">
        <v>14.5</v>
      </c>
      <c r="S106" s="2">
        <v>100</v>
      </c>
      <c r="U106" s="21">
        <v>43.6</v>
      </c>
      <c r="V106" s="21">
        <v>28.1</v>
      </c>
      <c r="W106" s="21">
        <v>16.3</v>
      </c>
      <c r="X106" s="21">
        <v>8.5</v>
      </c>
      <c r="Y106" s="21">
        <v>3.5</v>
      </c>
      <c r="Z106" s="2">
        <v>100</v>
      </c>
      <c r="AB106" s="21">
        <v>-16.3</v>
      </c>
      <c r="AC106" s="21">
        <v>88.1</v>
      </c>
      <c r="AD106" s="21">
        <v>15.1</v>
      </c>
      <c r="AE106" s="21">
        <v>13</v>
      </c>
      <c r="AF106" s="2">
        <v>100</v>
      </c>
    </row>
    <row r="107" spans="1:32" ht="15" customHeight="1">
      <c r="A107" s="20">
        <v>2006</v>
      </c>
      <c r="B107" s="21">
        <v>22</v>
      </c>
      <c r="C107" s="21"/>
      <c r="D107" s="22">
        <v>33700</v>
      </c>
      <c r="E107" s="22">
        <v>11900</v>
      </c>
      <c r="F107" s="22">
        <v>4100</v>
      </c>
      <c r="G107" s="22">
        <v>41500</v>
      </c>
      <c r="H107" s="22"/>
      <c r="I107" s="23">
        <v>63.9</v>
      </c>
      <c r="J107" s="21">
        <v>0.6</v>
      </c>
      <c r="K107" s="21">
        <v>6.1</v>
      </c>
      <c r="L107" s="21">
        <v>5</v>
      </c>
      <c r="M107" s="21">
        <v>75.599999999999994</v>
      </c>
      <c r="O107" s="21">
        <v>5.7</v>
      </c>
      <c r="P107" s="21">
        <v>0.6</v>
      </c>
      <c r="Q107" s="21">
        <v>4.0999999999999996</v>
      </c>
      <c r="R107" s="21">
        <v>13.9</v>
      </c>
      <c r="S107" s="2">
        <v>100</v>
      </c>
      <c r="U107" s="21">
        <v>43.8</v>
      </c>
      <c r="V107" s="21">
        <v>28.1</v>
      </c>
      <c r="W107" s="21">
        <v>17</v>
      </c>
      <c r="X107" s="21">
        <v>8.1</v>
      </c>
      <c r="Y107" s="21">
        <v>3</v>
      </c>
      <c r="Z107" s="2">
        <v>100</v>
      </c>
      <c r="AB107" s="21">
        <v>-14.5</v>
      </c>
      <c r="AC107" s="21">
        <v>86.1</v>
      </c>
      <c r="AD107" s="21">
        <v>15.7</v>
      </c>
      <c r="AE107" s="21">
        <v>12.7</v>
      </c>
      <c r="AF107" s="2">
        <v>100</v>
      </c>
    </row>
    <row r="108" spans="1:32" ht="15" customHeight="1">
      <c r="A108" s="20">
        <v>2007</v>
      </c>
      <c r="B108" s="21">
        <v>22.2</v>
      </c>
      <c r="C108" s="21"/>
      <c r="D108" s="22">
        <v>35600</v>
      </c>
      <c r="E108" s="22">
        <v>12100</v>
      </c>
      <c r="F108" s="22">
        <v>4400</v>
      </c>
      <c r="G108" s="22">
        <v>43300</v>
      </c>
      <c r="H108" s="22"/>
      <c r="I108" s="23">
        <v>64.5</v>
      </c>
      <c r="J108" s="21">
        <v>0.7</v>
      </c>
      <c r="K108" s="21">
        <v>5.6</v>
      </c>
      <c r="L108" s="21">
        <v>5</v>
      </c>
      <c r="M108" s="21">
        <v>75.8</v>
      </c>
      <c r="O108" s="21">
        <v>5.7</v>
      </c>
      <c r="P108" s="21">
        <v>0.8</v>
      </c>
      <c r="Q108" s="21">
        <v>3.5</v>
      </c>
      <c r="R108" s="21">
        <v>14.2</v>
      </c>
      <c r="S108" s="2">
        <v>100</v>
      </c>
      <c r="U108" s="21">
        <v>44.2</v>
      </c>
      <c r="V108" s="21">
        <v>30.5</v>
      </c>
      <c r="W108" s="21">
        <v>14.2</v>
      </c>
      <c r="X108" s="21">
        <v>8</v>
      </c>
      <c r="Y108" s="21">
        <v>3.1</v>
      </c>
      <c r="Z108" s="2">
        <v>100</v>
      </c>
      <c r="AB108" s="21">
        <v>-8.8000000000000007</v>
      </c>
      <c r="AC108" s="21">
        <v>85.9</v>
      </c>
      <c r="AD108" s="21">
        <v>13.5</v>
      </c>
      <c r="AE108" s="21">
        <v>9.4</v>
      </c>
      <c r="AF108" s="2">
        <v>100</v>
      </c>
    </row>
    <row r="109" spans="1:32" ht="15" customHeight="1">
      <c r="A109" s="20">
        <v>2008</v>
      </c>
      <c r="B109" s="21">
        <v>22.3</v>
      </c>
      <c r="C109" s="21"/>
      <c r="D109" s="22">
        <v>33600</v>
      </c>
      <c r="E109" s="22">
        <v>12500</v>
      </c>
      <c r="F109" s="22">
        <v>2800</v>
      </c>
      <c r="G109" s="22">
        <v>43300</v>
      </c>
      <c r="H109" s="22"/>
      <c r="I109" s="23">
        <v>65</v>
      </c>
      <c r="J109" s="21">
        <v>0.7</v>
      </c>
      <c r="K109" s="21">
        <v>5.4</v>
      </c>
      <c r="L109" s="21">
        <v>5.0999999999999996</v>
      </c>
      <c r="M109" s="21">
        <v>76.099999999999994</v>
      </c>
      <c r="O109" s="21">
        <v>5.2</v>
      </c>
      <c r="P109" s="21">
        <v>0.2</v>
      </c>
      <c r="Q109" s="21">
        <v>3.5</v>
      </c>
      <c r="R109" s="21">
        <v>14.9</v>
      </c>
      <c r="S109" s="2">
        <v>100</v>
      </c>
      <c r="U109" s="21">
        <v>43.9</v>
      </c>
      <c r="V109" s="21">
        <v>29.1</v>
      </c>
      <c r="W109" s="21">
        <v>13.6</v>
      </c>
      <c r="X109" s="21">
        <v>9.5</v>
      </c>
      <c r="Y109" s="21">
        <v>3.9</v>
      </c>
      <c r="Z109" s="2">
        <v>100</v>
      </c>
      <c r="AB109" s="21">
        <v>-56.5</v>
      </c>
      <c r="AC109" s="21">
        <v>128.69999999999999</v>
      </c>
      <c r="AD109" s="21">
        <v>12.6</v>
      </c>
      <c r="AE109" s="21">
        <v>15.1</v>
      </c>
      <c r="AF109" s="2">
        <v>100</v>
      </c>
    </row>
    <row r="110" spans="1:32" ht="15" customHeight="1">
      <c r="A110" s="20">
        <v>2009</v>
      </c>
      <c r="B110" s="21">
        <v>22.5</v>
      </c>
      <c r="C110" s="21"/>
      <c r="D110" s="22">
        <v>30600</v>
      </c>
      <c r="E110" s="22">
        <v>15100</v>
      </c>
      <c r="F110" s="22">
        <v>2200</v>
      </c>
      <c r="G110" s="22">
        <v>43400</v>
      </c>
      <c r="H110" s="22"/>
      <c r="I110" s="23">
        <v>63.7</v>
      </c>
      <c r="J110" s="21">
        <v>0.6</v>
      </c>
      <c r="K110" s="21">
        <v>5.2</v>
      </c>
      <c r="L110" s="21">
        <v>5</v>
      </c>
      <c r="M110" s="21">
        <v>74.5</v>
      </c>
      <c r="O110" s="21">
        <v>5.0999999999999996</v>
      </c>
      <c r="P110" s="21">
        <v>-0.2</v>
      </c>
      <c r="Q110" s="21">
        <v>4.3</v>
      </c>
      <c r="R110" s="21">
        <v>16.3</v>
      </c>
      <c r="S110" s="2">
        <v>100</v>
      </c>
      <c r="U110" s="21">
        <v>42.1</v>
      </c>
      <c r="V110" s="21">
        <v>26.4</v>
      </c>
      <c r="W110" s="21">
        <v>13.6</v>
      </c>
      <c r="X110" s="21">
        <v>13.7</v>
      </c>
      <c r="Y110" s="21">
        <v>4.2</v>
      </c>
      <c r="Z110" s="2">
        <v>100</v>
      </c>
      <c r="AB110" s="21">
        <v>-76</v>
      </c>
      <c r="AC110" s="21">
        <v>143.80000000000001</v>
      </c>
      <c r="AD110" s="21">
        <v>11.7</v>
      </c>
      <c r="AE110" s="21">
        <v>20.5</v>
      </c>
      <c r="AF110" s="2">
        <v>100</v>
      </c>
    </row>
    <row r="111" spans="1:32" ht="15" customHeight="1">
      <c r="A111" s="20">
        <v>2010</v>
      </c>
      <c r="B111" s="21">
        <v>22.6</v>
      </c>
      <c r="C111" s="21"/>
      <c r="D111" s="22">
        <v>30700</v>
      </c>
      <c r="E111" s="22">
        <v>15200</v>
      </c>
      <c r="F111" s="22">
        <v>2500</v>
      </c>
      <c r="G111" s="22">
        <v>43400</v>
      </c>
      <c r="H111" s="22"/>
      <c r="I111" s="23">
        <v>63.5</v>
      </c>
      <c r="J111" s="21">
        <v>0.6</v>
      </c>
      <c r="K111" s="21">
        <v>4.8</v>
      </c>
      <c r="L111" s="21">
        <v>4.9000000000000004</v>
      </c>
      <c r="M111" s="21">
        <v>73.8</v>
      </c>
      <c r="O111" s="21">
        <v>4.5</v>
      </c>
      <c r="P111" s="21">
        <v>0</v>
      </c>
      <c r="Q111" s="21">
        <v>4.4000000000000004</v>
      </c>
      <c r="R111" s="21">
        <v>17.2</v>
      </c>
      <c r="S111" s="2">
        <v>100</v>
      </c>
      <c r="U111" s="21">
        <v>41</v>
      </c>
      <c r="V111" s="21">
        <v>26.7</v>
      </c>
      <c r="W111" s="21">
        <v>14.5</v>
      </c>
      <c r="X111" s="21">
        <v>13</v>
      </c>
      <c r="Y111" s="21">
        <v>4.9000000000000004</v>
      </c>
      <c r="Z111" s="2">
        <v>100</v>
      </c>
      <c r="AB111" s="21">
        <v>-63.4</v>
      </c>
      <c r="AC111" s="21">
        <v>129.9</v>
      </c>
      <c r="AD111" s="21">
        <v>14.1</v>
      </c>
      <c r="AE111" s="21">
        <v>19.399999999999999</v>
      </c>
      <c r="AF111" s="2">
        <v>100</v>
      </c>
    </row>
    <row r="112" spans="1:32" ht="15" customHeight="1">
      <c r="A112" s="20"/>
      <c r="D112" s="23"/>
      <c r="E112" s="23"/>
      <c r="F112" s="23"/>
      <c r="G112" s="23"/>
      <c r="H112" s="23"/>
      <c r="I112" s="23"/>
    </row>
    <row r="113" spans="1:32" ht="15" customHeight="1">
      <c r="B113" s="365" t="s">
        <v>37</v>
      </c>
      <c r="C113" s="365"/>
      <c r="D113" s="365"/>
      <c r="E113" s="365"/>
      <c r="F113" s="365"/>
      <c r="G113" s="365"/>
      <c r="H113" s="365"/>
      <c r="I113" s="365"/>
      <c r="J113" s="365"/>
      <c r="K113" s="365"/>
      <c r="L113" s="365"/>
      <c r="M113" s="365"/>
      <c r="N113" s="365"/>
      <c r="O113" s="365"/>
      <c r="P113" s="365"/>
      <c r="Q113" s="365"/>
      <c r="R113" s="365"/>
      <c r="S113" s="365"/>
      <c r="T113" s="365"/>
      <c r="U113" s="365"/>
      <c r="V113" s="365"/>
      <c r="W113" s="365"/>
      <c r="X113" s="365"/>
      <c r="Y113" s="365"/>
      <c r="Z113" s="365"/>
      <c r="AA113" s="365"/>
      <c r="AB113" s="365"/>
      <c r="AC113" s="365"/>
      <c r="AD113" s="365"/>
      <c r="AE113" s="365"/>
      <c r="AF113" s="365"/>
    </row>
    <row r="114" spans="1:32" ht="3" customHeight="1">
      <c r="A114" s="20"/>
      <c r="D114" s="23"/>
      <c r="E114" s="23"/>
      <c r="F114" s="23"/>
      <c r="G114" s="23"/>
      <c r="H114" s="23"/>
      <c r="I114" s="23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32" ht="15" customHeight="1">
      <c r="A115" s="20">
        <v>1979</v>
      </c>
      <c r="B115" s="21">
        <v>14.6</v>
      </c>
      <c r="C115" s="21"/>
      <c r="D115" s="22">
        <v>49800</v>
      </c>
      <c r="E115" s="22">
        <v>3000</v>
      </c>
      <c r="F115" s="22">
        <v>10300</v>
      </c>
      <c r="G115" s="22">
        <v>42600</v>
      </c>
      <c r="H115" s="22"/>
      <c r="I115" s="23">
        <v>76.900000000000006</v>
      </c>
      <c r="J115" s="21">
        <v>0</v>
      </c>
      <c r="K115" s="21">
        <v>4</v>
      </c>
      <c r="L115" s="21">
        <v>4.5999999999999996</v>
      </c>
      <c r="M115" s="21">
        <v>85.5</v>
      </c>
      <c r="O115" s="21">
        <v>6.6</v>
      </c>
      <c r="P115" s="21">
        <v>0.7</v>
      </c>
      <c r="Q115" s="21">
        <v>2.9</v>
      </c>
      <c r="R115" s="21">
        <v>4.3</v>
      </c>
      <c r="S115" s="2">
        <v>100</v>
      </c>
      <c r="U115" s="21">
        <v>54.6</v>
      </c>
      <c r="V115" s="21">
        <v>12.7</v>
      </c>
      <c r="W115" s="21">
        <v>3.9</v>
      </c>
      <c r="X115" s="21">
        <v>24.9</v>
      </c>
      <c r="Y115" s="21">
        <v>4</v>
      </c>
      <c r="Z115" s="2">
        <v>100</v>
      </c>
      <c r="AB115" s="21">
        <v>39.200000000000003</v>
      </c>
      <c r="AC115" s="21">
        <v>45.1</v>
      </c>
      <c r="AD115" s="21">
        <v>10.7</v>
      </c>
      <c r="AE115" s="21">
        <v>5</v>
      </c>
      <c r="AF115" s="2">
        <v>100</v>
      </c>
    </row>
    <row r="116" spans="1:32" ht="15" customHeight="1">
      <c r="A116" s="20">
        <v>1980</v>
      </c>
      <c r="B116" s="21">
        <v>15</v>
      </c>
      <c r="C116" s="21"/>
      <c r="D116" s="22">
        <v>47600</v>
      </c>
      <c r="E116" s="22">
        <v>3300</v>
      </c>
      <c r="F116" s="22">
        <v>9900</v>
      </c>
      <c r="G116" s="22">
        <v>40900</v>
      </c>
      <c r="H116" s="22"/>
      <c r="I116" s="23">
        <v>76.8</v>
      </c>
      <c r="J116" s="21">
        <v>0</v>
      </c>
      <c r="K116" s="21">
        <v>3.5</v>
      </c>
      <c r="L116" s="21">
        <v>4.5999999999999996</v>
      </c>
      <c r="M116" s="21">
        <v>84.9</v>
      </c>
      <c r="O116" s="21">
        <v>7.3</v>
      </c>
      <c r="P116" s="21">
        <v>0.6</v>
      </c>
      <c r="Q116" s="21">
        <v>2.9</v>
      </c>
      <c r="R116" s="21">
        <v>4.3</v>
      </c>
      <c r="S116" s="2">
        <v>100</v>
      </c>
      <c r="U116" s="21">
        <v>53.7</v>
      </c>
      <c r="V116" s="21">
        <v>12.7</v>
      </c>
      <c r="W116" s="21">
        <v>3.4</v>
      </c>
      <c r="X116" s="21">
        <v>26.3</v>
      </c>
      <c r="Y116" s="21">
        <v>3.9</v>
      </c>
      <c r="Z116" s="2">
        <v>100</v>
      </c>
      <c r="AB116" s="21">
        <v>41.9</v>
      </c>
      <c r="AC116" s="21">
        <v>44.6</v>
      </c>
      <c r="AD116" s="21">
        <v>9.1</v>
      </c>
      <c r="AE116" s="21">
        <v>4.4000000000000004</v>
      </c>
      <c r="AF116" s="2">
        <v>100</v>
      </c>
    </row>
    <row r="117" spans="1:32" ht="15" customHeight="1">
      <c r="A117" s="20">
        <v>1981</v>
      </c>
      <c r="B117" s="21">
        <v>15.3</v>
      </c>
      <c r="C117" s="21"/>
      <c r="D117" s="22">
        <v>47300</v>
      </c>
      <c r="E117" s="22">
        <v>3400</v>
      </c>
      <c r="F117" s="22">
        <v>10100</v>
      </c>
      <c r="G117" s="22">
        <v>40600</v>
      </c>
      <c r="H117" s="22"/>
      <c r="I117" s="23">
        <v>75.8</v>
      </c>
      <c r="J117" s="21">
        <v>0</v>
      </c>
      <c r="K117" s="21">
        <v>3.5</v>
      </c>
      <c r="L117" s="21">
        <v>4.9000000000000004</v>
      </c>
      <c r="M117" s="21">
        <v>84.3</v>
      </c>
      <c r="O117" s="21">
        <v>8.1999999999999993</v>
      </c>
      <c r="P117" s="21">
        <v>0.6</v>
      </c>
      <c r="Q117" s="21">
        <v>2.5</v>
      </c>
      <c r="R117" s="21">
        <v>4.5</v>
      </c>
      <c r="S117" s="2">
        <v>100</v>
      </c>
      <c r="U117" s="21">
        <v>57.3</v>
      </c>
      <c r="V117" s="21">
        <v>14.5</v>
      </c>
      <c r="W117" s="21">
        <v>3.2</v>
      </c>
      <c r="X117" s="21">
        <v>21.7</v>
      </c>
      <c r="Y117" s="21">
        <v>3.2</v>
      </c>
      <c r="Z117" s="2">
        <v>100</v>
      </c>
      <c r="AB117" s="21">
        <v>42.5</v>
      </c>
      <c r="AC117" s="21">
        <v>46.5</v>
      </c>
      <c r="AD117" s="21">
        <v>7.2</v>
      </c>
      <c r="AE117" s="21">
        <v>3.8</v>
      </c>
      <c r="AF117" s="2">
        <v>100</v>
      </c>
    </row>
    <row r="118" spans="1:32" ht="15" customHeight="1">
      <c r="A118" s="20">
        <v>1982</v>
      </c>
      <c r="B118" s="21">
        <v>15.5</v>
      </c>
      <c r="C118" s="21"/>
      <c r="D118" s="22">
        <v>46000</v>
      </c>
      <c r="E118" s="22">
        <v>4100</v>
      </c>
      <c r="F118" s="22">
        <v>9200</v>
      </c>
      <c r="G118" s="22">
        <v>40900</v>
      </c>
      <c r="H118" s="22"/>
      <c r="I118" s="23">
        <v>74.7</v>
      </c>
      <c r="J118" s="21">
        <v>0</v>
      </c>
      <c r="K118" s="21">
        <v>3.9</v>
      </c>
      <c r="L118" s="21">
        <v>4.9000000000000004</v>
      </c>
      <c r="M118" s="21">
        <v>83.6</v>
      </c>
      <c r="O118" s="21">
        <v>8.9</v>
      </c>
      <c r="P118" s="21">
        <v>0.5</v>
      </c>
      <c r="Q118" s="21">
        <v>2.1</v>
      </c>
      <c r="R118" s="21">
        <v>4.9000000000000004</v>
      </c>
      <c r="S118" s="2">
        <v>100</v>
      </c>
      <c r="U118" s="21">
        <v>56.7</v>
      </c>
      <c r="V118" s="21">
        <v>15.7</v>
      </c>
      <c r="W118" s="21">
        <v>2.2000000000000002</v>
      </c>
      <c r="X118" s="21">
        <v>22.9</v>
      </c>
      <c r="Y118" s="21">
        <v>2.4</v>
      </c>
      <c r="Z118" s="2">
        <v>100</v>
      </c>
      <c r="AB118" s="21">
        <v>41.5</v>
      </c>
      <c r="AC118" s="21">
        <v>49.5</v>
      </c>
      <c r="AD118" s="21">
        <v>4.9000000000000004</v>
      </c>
      <c r="AE118" s="21">
        <v>4.0999999999999996</v>
      </c>
      <c r="AF118" s="2">
        <v>100</v>
      </c>
    </row>
    <row r="119" spans="1:32" ht="15" customHeight="1">
      <c r="A119" s="20">
        <v>1983</v>
      </c>
      <c r="B119" s="21">
        <v>15.9</v>
      </c>
      <c r="C119" s="21"/>
      <c r="D119" s="22">
        <v>45100</v>
      </c>
      <c r="E119" s="22">
        <v>4100</v>
      </c>
      <c r="F119" s="22">
        <v>8900</v>
      </c>
      <c r="G119" s="22">
        <v>40300</v>
      </c>
      <c r="H119" s="22"/>
      <c r="I119" s="23">
        <v>73.7</v>
      </c>
      <c r="J119" s="21">
        <v>0</v>
      </c>
      <c r="K119" s="21">
        <v>4.2</v>
      </c>
      <c r="L119" s="21">
        <v>4.9000000000000004</v>
      </c>
      <c r="M119" s="21">
        <v>82.7</v>
      </c>
      <c r="O119" s="21">
        <v>8.6</v>
      </c>
      <c r="P119" s="21">
        <v>0.7</v>
      </c>
      <c r="Q119" s="21">
        <v>2.6</v>
      </c>
      <c r="R119" s="21">
        <v>5.4</v>
      </c>
      <c r="S119" s="2">
        <v>100</v>
      </c>
      <c r="U119" s="21">
        <v>57.7</v>
      </c>
      <c r="V119" s="21">
        <v>15.1</v>
      </c>
      <c r="W119" s="21">
        <v>2.2000000000000002</v>
      </c>
      <c r="X119" s="21">
        <v>22.6</v>
      </c>
      <c r="Y119" s="21">
        <v>2.4</v>
      </c>
      <c r="Z119" s="2">
        <v>100</v>
      </c>
      <c r="AB119" s="21">
        <v>38.4</v>
      </c>
      <c r="AC119" s="21">
        <v>50.2</v>
      </c>
      <c r="AD119" s="21">
        <v>6.5</v>
      </c>
      <c r="AE119" s="21">
        <v>4.9000000000000004</v>
      </c>
      <c r="AF119" s="2">
        <v>100</v>
      </c>
    </row>
    <row r="120" spans="1:32" ht="15" customHeight="1">
      <c r="A120" s="20">
        <v>1984</v>
      </c>
      <c r="B120" s="21">
        <v>16</v>
      </c>
      <c r="C120" s="21"/>
      <c r="D120" s="22">
        <v>48100</v>
      </c>
      <c r="E120" s="22">
        <v>4000</v>
      </c>
      <c r="F120" s="22">
        <v>9700</v>
      </c>
      <c r="G120" s="22">
        <v>42400</v>
      </c>
      <c r="H120" s="22"/>
      <c r="I120" s="23">
        <v>72.099999999999994</v>
      </c>
      <c r="J120" s="21">
        <v>0.3</v>
      </c>
      <c r="K120" s="21">
        <v>3.9</v>
      </c>
      <c r="L120" s="21">
        <v>5</v>
      </c>
      <c r="M120" s="21">
        <v>81.2</v>
      </c>
      <c r="O120" s="21">
        <v>9.4</v>
      </c>
      <c r="P120" s="21">
        <v>0.8</v>
      </c>
      <c r="Q120" s="21">
        <v>3.2</v>
      </c>
      <c r="R120" s="21">
        <v>5.3</v>
      </c>
      <c r="S120" s="2">
        <v>100</v>
      </c>
      <c r="U120" s="21">
        <v>59.4</v>
      </c>
      <c r="V120" s="21">
        <v>16.8</v>
      </c>
      <c r="W120" s="21">
        <v>2.8</v>
      </c>
      <c r="X120" s="21">
        <v>18.399999999999999</v>
      </c>
      <c r="Y120" s="21">
        <v>2.6</v>
      </c>
      <c r="Z120" s="2">
        <v>100</v>
      </c>
      <c r="AB120" s="21">
        <v>37</v>
      </c>
      <c r="AC120" s="21">
        <v>50.2</v>
      </c>
      <c r="AD120" s="21">
        <v>7.5</v>
      </c>
      <c r="AE120" s="21">
        <v>5.3</v>
      </c>
      <c r="AF120" s="2">
        <v>100</v>
      </c>
    </row>
    <row r="121" spans="1:32" ht="15" customHeight="1">
      <c r="A121" s="20">
        <v>1985</v>
      </c>
      <c r="B121" s="21">
        <v>16.2</v>
      </c>
      <c r="C121" s="21"/>
      <c r="D121" s="22">
        <v>48300</v>
      </c>
      <c r="E121" s="22">
        <v>4000</v>
      </c>
      <c r="F121" s="22">
        <v>9700</v>
      </c>
      <c r="G121" s="22">
        <v>42500</v>
      </c>
      <c r="H121" s="22"/>
      <c r="I121" s="23">
        <v>72</v>
      </c>
      <c r="J121" s="21">
        <v>0.4</v>
      </c>
      <c r="K121" s="21">
        <v>4</v>
      </c>
      <c r="L121" s="21">
        <v>5.0999999999999996</v>
      </c>
      <c r="M121" s="21">
        <v>81.599999999999994</v>
      </c>
      <c r="O121" s="21">
        <v>9.1</v>
      </c>
      <c r="P121" s="21">
        <v>0.6</v>
      </c>
      <c r="Q121" s="21">
        <v>2.7</v>
      </c>
      <c r="R121" s="21">
        <v>6.1</v>
      </c>
      <c r="S121" s="2">
        <v>100</v>
      </c>
      <c r="U121" s="21">
        <v>59.2</v>
      </c>
      <c r="V121" s="21">
        <v>18.5</v>
      </c>
      <c r="W121" s="21">
        <v>2.6</v>
      </c>
      <c r="X121" s="21">
        <v>17.5</v>
      </c>
      <c r="Y121" s="21">
        <v>2.2000000000000002</v>
      </c>
      <c r="Z121" s="2">
        <v>100</v>
      </c>
      <c r="AB121" s="21">
        <v>36.6</v>
      </c>
      <c r="AC121" s="21">
        <v>51.7</v>
      </c>
      <c r="AD121" s="21">
        <v>6.5</v>
      </c>
      <c r="AE121" s="21">
        <v>5.0999999999999996</v>
      </c>
      <c r="AF121" s="2">
        <v>100</v>
      </c>
    </row>
    <row r="122" spans="1:32" ht="15" customHeight="1">
      <c r="A122" s="20">
        <v>1986</v>
      </c>
      <c r="B122" s="21">
        <v>16.5</v>
      </c>
      <c r="C122" s="21"/>
      <c r="D122" s="22">
        <v>49200</v>
      </c>
      <c r="E122" s="22">
        <v>4400</v>
      </c>
      <c r="F122" s="22">
        <v>10000</v>
      </c>
      <c r="G122" s="22">
        <v>43500</v>
      </c>
      <c r="H122" s="22"/>
      <c r="I122" s="23">
        <v>71.599999999999994</v>
      </c>
      <c r="J122" s="21">
        <v>0.5</v>
      </c>
      <c r="K122" s="21">
        <v>3.9</v>
      </c>
      <c r="L122" s="21">
        <v>5.2</v>
      </c>
      <c r="M122" s="21">
        <v>81.2</v>
      </c>
      <c r="O122" s="21">
        <v>8.1999999999999993</v>
      </c>
      <c r="P122" s="21">
        <v>1.2</v>
      </c>
      <c r="Q122" s="21">
        <v>3.2</v>
      </c>
      <c r="R122" s="21">
        <v>6.2</v>
      </c>
      <c r="S122" s="2">
        <v>100</v>
      </c>
      <c r="U122" s="21">
        <v>56</v>
      </c>
      <c r="V122" s="21">
        <v>21.4</v>
      </c>
      <c r="W122" s="21">
        <v>3.1</v>
      </c>
      <c r="X122" s="21">
        <v>17.399999999999999</v>
      </c>
      <c r="Y122" s="21">
        <v>2.1</v>
      </c>
      <c r="Z122" s="2">
        <v>100</v>
      </c>
      <c r="AB122" s="21">
        <v>36.4</v>
      </c>
      <c r="AC122" s="21">
        <v>52.1</v>
      </c>
      <c r="AD122" s="21">
        <v>6.6</v>
      </c>
      <c r="AE122" s="21">
        <v>5</v>
      </c>
      <c r="AF122" s="2">
        <v>100</v>
      </c>
    </row>
    <row r="123" spans="1:32" ht="15" customHeight="1">
      <c r="A123" s="20">
        <v>1987</v>
      </c>
      <c r="B123" s="21">
        <v>17.2</v>
      </c>
      <c r="C123" s="21"/>
      <c r="D123" s="22">
        <v>48800</v>
      </c>
      <c r="E123" s="22">
        <v>4200</v>
      </c>
      <c r="F123" s="22">
        <v>9800</v>
      </c>
      <c r="G123" s="22">
        <v>43200</v>
      </c>
      <c r="H123" s="22"/>
      <c r="I123" s="23">
        <v>71.8</v>
      </c>
      <c r="J123" s="21">
        <v>0.5</v>
      </c>
      <c r="K123" s="21">
        <v>4.3</v>
      </c>
      <c r="L123" s="21">
        <v>5.2</v>
      </c>
      <c r="M123" s="21">
        <v>81.7</v>
      </c>
      <c r="O123" s="21">
        <v>8.1</v>
      </c>
      <c r="P123" s="21">
        <v>0.8</v>
      </c>
      <c r="Q123" s="21">
        <v>3.1</v>
      </c>
      <c r="R123" s="21">
        <v>6.2</v>
      </c>
      <c r="S123" s="2">
        <v>100</v>
      </c>
      <c r="U123" s="21">
        <v>57.6</v>
      </c>
      <c r="V123" s="21">
        <v>21.4</v>
      </c>
      <c r="W123" s="21">
        <v>3</v>
      </c>
      <c r="X123" s="21">
        <v>15.7</v>
      </c>
      <c r="Y123" s="21">
        <v>2.2000000000000002</v>
      </c>
      <c r="Z123" s="2">
        <v>100</v>
      </c>
      <c r="AB123" s="21">
        <v>33.5</v>
      </c>
      <c r="AC123" s="21">
        <v>53.3</v>
      </c>
      <c r="AD123" s="21">
        <v>8.3000000000000007</v>
      </c>
      <c r="AE123" s="21">
        <v>5</v>
      </c>
      <c r="AF123" s="2">
        <v>100</v>
      </c>
    </row>
    <row r="124" spans="1:32" ht="15" customHeight="1">
      <c r="A124" s="20">
        <v>1988</v>
      </c>
      <c r="B124" s="21">
        <v>17.3</v>
      </c>
      <c r="C124" s="21"/>
      <c r="D124" s="22">
        <v>49700</v>
      </c>
      <c r="E124" s="22">
        <v>4100</v>
      </c>
      <c r="F124" s="22">
        <v>10100</v>
      </c>
      <c r="G124" s="22">
        <v>43700</v>
      </c>
      <c r="H124" s="22"/>
      <c r="I124" s="23">
        <v>70.7</v>
      </c>
      <c r="J124" s="21">
        <v>0.6</v>
      </c>
      <c r="K124" s="21">
        <v>4.4000000000000004</v>
      </c>
      <c r="L124" s="21">
        <v>5.3</v>
      </c>
      <c r="M124" s="21">
        <v>81.099999999999994</v>
      </c>
      <c r="O124" s="21">
        <v>8</v>
      </c>
      <c r="P124" s="21">
        <v>0.6</v>
      </c>
      <c r="Q124" s="21">
        <v>3.3</v>
      </c>
      <c r="R124" s="21">
        <v>7</v>
      </c>
      <c r="S124" s="2">
        <v>100</v>
      </c>
      <c r="U124" s="21">
        <v>55.1</v>
      </c>
      <c r="V124" s="21">
        <v>21.5</v>
      </c>
      <c r="W124" s="21">
        <v>3.2</v>
      </c>
      <c r="X124" s="21">
        <v>18.3</v>
      </c>
      <c r="Y124" s="21">
        <v>2</v>
      </c>
      <c r="Z124" s="2">
        <v>100</v>
      </c>
      <c r="AB124" s="21">
        <v>33.299999999999997</v>
      </c>
      <c r="AC124" s="21">
        <v>54.1</v>
      </c>
      <c r="AD124" s="21">
        <v>7.8</v>
      </c>
      <c r="AE124" s="21">
        <v>4.8</v>
      </c>
      <c r="AF124" s="2">
        <v>100</v>
      </c>
    </row>
    <row r="125" spans="1:32" ht="15" customHeight="1">
      <c r="A125" s="20">
        <v>1989</v>
      </c>
      <c r="B125" s="21">
        <v>17.600000000000001</v>
      </c>
      <c r="C125" s="21"/>
      <c r="D125" s="22">
        <v>50100</v>
      </c>
      <c r="E125" s="22">
        <v>4100</v>
      </c>
      <c r="F125" s="22">
        <v>10200</v>
      </c>
      <c r="G125" s="22">
        <v>44100</v>
      </c>
      <c r="H125" s="22"/>
      <c r="I125" s="23">
        <v>70.2</v>
      </c>
      <c r="J125" s="21">
        <v>0.7</v>
      </c>
      <c r="K125" s="21">
        <v>4.5</v>
      </c>
      <c r="L125" s="21">
        <v>5.3</v>
      </c>
      <c r="M125" s="21">
        <v>80.7</v>
      </c>
      <c r="O125" s="21">
        <v>8.4</v>
      </c>
      <c r="P125" s="21">
        <v>0.6</v>
      </c>
      <c r="Q125" s="21">
        <v>3.3</v>
      </c>
      <c r="R125" s="21">
        <v>7.1</v>
      </c>
      <c r="S125" s="2">
        <v>100</v>
      </c>
      <c r="U125" s="21">
        <v>54.7</v>
      </c>
      <c r="V125" s="21">
        <v>23.2</v>
      </c>
      <c r="W125" s="21">
        <v>3.6</v>
      </c>
      <c r="X125" s="21">
        <v>16.8</v>
      </c>
      <c r="Y125" s="21">
        <v>1.8</v>
      </c>
      <c r="Z125" s="2">
        <v>100</v>
      </c>
      <c r="AB125" s="21">
        <v>33.700000000000003</v>
      </c>
      <c r="AC125" s="21">
        <v>54</v>
      </c>
      <c r="AD125" s="21">
        <v>7.6</v>
      </c>
      <c r="AE125" s="21">
        <v>4.7</v>
      </c>
      <c r="AF125" s="2">
        <v>100</v>
      </c>
    </row>
    <row r="126" spans="1:32" ht="15" customHeight="1">
      <c r="A126" s="20">
        <v>1990</v>
      </c>
      <c r="B126" s="21">
        <v>17.5</v>
      </c>
      <c r="C126" s="21"/>
      <c r="D126" s="22">
        <v>50400</v>
      </c>
      <c r="E126" s="22">
        <v>4400</v>
      </c>
      <c r="F126" s="22">
        <v>10300</v>
      </c>
      <c r="G126" s="22">
        <v>44500</v>
      </c>
      <c r="H126" s="22"/>
      <c r="I126" s="23">
        <v>70.3</v>
      </c>
      <c r="J126" s="21">
        <v>0.7</v>
      </c>
      <c r="K126" s="21">
        <v>4.5</v>
      </c>
      <c r="L126" s="21">
        <v>5.4</v>
      </c>
      <c r="M126" s="21">
        <v>80.900000000000006</v>
      </c>
      <c r="O126" s="21">
        <v>8.1</v>
      </c>
      <c r="P126" s="21">
        <v>0.3</v>
      </c>
      <c r="Q126" s="21">
        <v>3.1</v>
      </c>
      <c r="R126" s="21">
        <v>7.6</v>
      </c>
      <c r="S126" s="2">
        <v>100</v>
      </c>
      <c r="U126" s="21">
        <v>52</v>
      </c>
      <c r="V126" s="21">
        <v>23.8</v>
      </c>
      <c r="W126" s="21">
        <v>5</v>
      </c>
      <c r="X126" s="21">
        <v>17.3</v>
      </c>
      <c r="Y126" s="21">
        <v>1.9</v>
      </c>
      <c r="Z126" s="2">
        <v>100</v>
      </c>
      <c r="AB126" s="21">
        <v>34.1</v>
      </c>
      <c r="AC126" s="21">
        <v>54.3</v>
      </c>
      <c r="AD126" s="21">
        <v>7.1</v>
      </c>
      <c r="AE126" s="21">
        <v>4.5999999999999996</v>
      </c>
      <c r="AF126" s="2">
        <v>100</v>
      </c>
    </row>
    <row r="127" spans="1:32" ht="15" customHeight="1">
      <c r="A127" s="20">
        <v>1991</v>
      </c>
      <c r="B127" s="21">
        <v>18</v>
      </c>
      <c r="C127" s="21"/>
      <c r="D127" s="22">
        <v>48900</v>
      </c>
      <c r="E127" s="22">
        <v>4700</v>
      </c>
      <c r="F127" s="22">
        <v>10000</v>
      </c>
      <c r="G127" s="22">
        <v>43700</v>
      </c>
      <c r="H127" s="22"/>
      <c r="I127" s="23">
        <v>69.599999999999994</v>
      </c>
      <c r="J127" s="21">
        <v>0.7</v>
      </c>
      <c r="K127" s="21">
        <v>4.5</v>
      </c>
      <c r="L127" s="21">
        <v>5.4</v>
      </c>
      <c r="M127" s="21">
        <v>80.099999999999994</v>
      </c>
      <c r="O127" s="21">
        <v>8</v>
      </c>
      <c r="P127" s="21">
        <v>0.5</v>
      </c>
      <c r="Q127" s="21">
        <v>2.9</v>
      </c>
      <c r="R127" s="21">
        <v>8.5</v>
      </c>
      <c r="S127" s="2">
        <v>100</v>
      </c>
      <c r="U127" s="21">
        <v>50.9</v>
      </c>
      <c r="V127" s="21">
        <v>23.7</v>
      </c>
      <c r="W127" s="21">
        <v>4.7</v>
      </c>
      <c r="X127" s="21">
        <v>18.7</v>
      </c>
      <c r="Y127" s="21">
        <v>2.1</v>
      </c>
      <c r="Z127" s="2">
        <v>100</v>
      </c>
      <c r="AB127" s="21">
        <v>33.299999999999997</v>
      </c>
      <c r="AC127" s="21">
        <v>54.1</v>
      </c>
      <c r="AD127" s="21">
        <v>7.1</v>
      </c>
      <c r="AE127" s="21">
        <v>5.4</v>
      </c>
      <c r="AF127" s="2">
        <v>100</v>
      </c>
    </row>
    <row r="128" spans="1:32" ht="15" customHeight="1">
      <c r="A128" s="20">
        <v>1992</v>
      </c>
      <c r="B128" s="21">
        <v>18</v>
      </c>
      <c r="C128" s="21"/>
      <c r="D128" s="22">
        <v>49100</v>
      </c>
      <c r="E128" s="22">
        <v>5000</v>
      </c>
      <c r="F128" s="22">
        <v>9900</v>
      </c>
      <c r="G128" s="22">
        <v>44200</v>
      </c>
      <c r="H128" s="22"/>
      <c r="I128" s="23">
        <v>69.099999999999994</v>
      </c>
      <c r="J128" s="21">
        <v>0.9</v>
      </c>
      <c r="K128" s="21">
        <v>4.9000000000000004</v>
      </c>
      <c r="L128" s="21">
        <v>5.3</v>
      </c>
      <c r="M128" s="21">
        <v>80.2</v>
      </c>
      <c r="O128" s="21">
        <v>7.1</v>
      </c>
      <c r="P128" s="21">
        <v>0.6</v>
      </c>
      <c r="Q128" s="21">
        <v>3.3</v>
      </c>
      <c r="R128" s="21">
        <v>8.8000000000000007</v>
      </c>
      <c r="S128" s="2">
        <v>100</v>
      </c>
      <c r="U128" s="21">
        <v>47.1</v>
      </c>
      <c r="V128" s="21">
        <v>23.9</v>
      </c>
      <c r="W128" s="21">
        <v>6</v>
      </c>
      <c r="X128" s="21">
        <v>20.6</v>
      </c>
      <c r="Y128" s="21">
        <v>2.4</v>
      </c>
      <c r="Z128" s="2">
        <v>100</v>
      </c>
      <c r="AB128" s="21">
        <v>32.200000000000003</v>
      </c>
      <c r="AC128" s="21">
        <v>54.8</v>
      </c>
      <c r="AD128" s="21">
        <v>7.3</v>
      </c>
      <c r="AE128" s="21">
        <v>5.8</v>
      </c>
      <c r="AF128" s="2">
        <v>100</v>
      </c>
    </row>
    <row r="129" spans="1:32" ht="15" customHeight="1">
      <c r="A129" s="20">
        <v>1993</v>
      </c>
      <c r="B129" s="21">
        <v>18.2</v>
      </c>
      <c r="C129" s="21"/>
      <c r="D129" s="22">
        <v>49300</v>
      </c>
      <c r="E129" s="22">
        <v>5000</v>
      </c>
      <c r="F129" s="22">
        <v>10000</v>
      </c>
      <c r="G129" s="22">
        <v>44300</v>
      </c>
      <c r="H129" s="22"/>
      <c r="I129" s="23">
        <v>69.599999999999994</v>
      </c>
      <c r="J129" s="21">
        <v>0.9</v>
      </c>
      <c r="K129" s="21">
        <v>5.6</v>
      </c>
      <c r="L129" s="21">
        <v>5.4</v>
      </c>
      <c r="M129" s="21">
        <v>81.400000000000006</v>
      </c>
      <c r="O129" s="21">
        <v>6.1</v>
      </c>
      <c r="P129" s="21">
        <v>0.7</v>
      </c>
      <c r="Q129" s="21">
        <v>2.9</v>
      </c>
      <c r="R129" s="21">
        <v>8.9</v>
      </c>
      <c r="S129" s="2">
        <v>100</v>
      </c>
      <c r="U129" s="21">
        <v>45.2</v>
      </c>
      <c r="V129" s="21">
        <v>23.8</v>
      </c>
      <c r="W129" s="21">
        <v>7.5</v>
      </c>
      <c r="X129" s="21">
        <v>20.7</v>
      </c>
      <c r="Y129" s="21">
        <v>2.9</v>
      </c>
      <c r="Z129" s="2">
        <v>100</v>
      </c>
      <c r="AB129" s="21">
        <v>31.3</v>
      </c>
      <c r="AC129" s="21">
        <v>54.6</v>
      </c>
      <c r="AD129" s="21">
        <v>8.3000000000000007</v>
      </c>
      <c r="AE129" s="21">
        <v>5.9</v>
      </c>
      <c r="AF129" s="2">
        <v>100</v>
      </c>
    </row>
    <row r="130" spans="1:32" ht="15" customHeight="1">
      <c r="A130" s="20">
        <v>1994</v>
      </c>
      <c r="B130" s="21">
        <v>18.600000000000001</v>
      </c>
      <c r="C130" s="21"/>
      <c r="D130" s="22">
        <v>49800</v>
      </c>
      <c r="E130" s="22">
        <v>4900</v>
      </c>
      <c r="F130" s="22">
        <v>10200</v>
      </c>
      <c r="G130" s="22">
        <v>44600</v>
      </c>
      <c r="H130" s="22"/>
      <c r="I130" s="23">
        <v>69.099999999999994</v>
      </c>
      <c r="J130" s="21">
        <v>1</v>
      </c>
      <c r="K130" s="21">
        <v>5.7</v>
      </c>
      <c r="L130" s="21">
        <v>5.4</v>
      </c>
      <c r="M130" s="21">
        <v>81.099999999999994</v>
      </c>
      <c r="O130" s="21">
        <v>6.1</v>
      </c>
      <c r="P130" s="21">
        <v>0.6</v>
      </c>
      <c r="Q130" s="21">
        <v>3.1</v>
      </c>
      <c r="R130" s="21">
        <v>9.1</v>
      </c>
      <c r="S130" s="2">
        <v>100</v>
      </c>
      <c r="U130" s="21">
        <v>46.8</v>
      </c>
      <c r="V130" s="21">
        <v>25.3</v>
      </c>
      <c r="W130" s="21">
        <v>7.3</v>
      </c>
      <c r="X130" s="21">
        <v>17.899999999999999</v>
      </c>
      <c r="Y130" s="21">
        <v>2.8</v>
      </c>
      <c r="Z130" s="2">
        <v>100</v>
      </c>
      <c r="AB130" s="21">
        <v>30.7</v>
      </c>
      <c r="AC130" s="21">
        <v>54.2</v>
      </c>
      <c r="AD130" s="21">
        <v>8.6</v>
      </c>
      <c r="AE130" s="21">
        <v>6.6</v>
      </c>
      <c r="AF130" s="2">
        <v>100</v>
      </c>
    </row>
    <row r="131" spans="1:32" ht="15" customHeight="1">
      <c r="A131" s="20">
        <v>1995</v>
      </c>
      <c r="B131" s="21">
        <v>18.600000000000001</v>
      </c>
      <c r="C131" s="21"/>
      <c r="D131" s="22">
        <v>51600</v>
      </c>
      <c r="E131" s="22">
        <v>5000</v>
      </c>
      <c r="F131" s="22">
        <v>10600</v>
      </c>
      <c r="G131" s="22">
        <v>46000</v>
      </c>
      <c r="H131" s="22"/>
      <c r="I131" s="23">
        <v>68.7</v>
      </c>
      <c r="J131" s="21">
        <v>1.2</v>
      </c>
      <c r="K131" s="21">
        <v>5.7</v>
      </c>
      <c r="L131" s="21">
        <v>5.4</v>
      </c>
      <c r="M131" s="21">
        <v>80.900000000000006</v>
      </c>
      <c r="O131" s="21">
        <v>6.3</v>
      </c>
      <c r="P131" s="21">
        <v>0.6</v>
      </c>
      <c r="Q131" s="21">
        <v>3</v>
      </c>
      <c r="R131" s="21">
        <v>9.1</v>
      </c>
      <c r="S131" s="2">
        <v>100</v>
      </c>
      <c r="U131" s="21">
        <v>45.6</v>
      </c>
      <c r="V131" s="21">
        <v>27.2</v>
      </c>
      <c r="W131" s="21">
        <v>7.5</v>
      </c>
      <c r="X131" s="21">
        <v>17</v>
      </c>
      <c r="Y131" s="21">
        <v>2.7</v>
      </c>
      <c r="Z131" s="2">
        <v>100</v>
      </c>
      <c r="AB131" s="21">
        <v>31</v>
      </c>
      <c r="AC131" s="21">
        <v>54</v>
      </c>
      <c r="AD131" s="21">
        <v>8.9</v>
      </c>
      <c r="AE131" s="21">
        <v>6.1</v>
      </c>
      <c r="AF131" s="2">
        <v>100</v>
      </c>
    </row>
    <row r="132" spans="1:32" ht="15" customHeight="1">
      <c r="A132" s="20">
        <v>1996</v>
      </c>
      <c r="B132" s="21">
        <v>19</v>
      </c>
      <c r="C132" s="21"/>
      <c r="D132" s="22">
        <v>52000</v>
      </c>
      <c r="E132" s="22">
        <v>5400</v>
      </c>
      <c r="F132" s="22">
        <v>10700</v>
      </c>
      <c r="G132" s="22">
        <v>46700</v>
      </c>
      <c r="H132" s="22"/>
      <c r="I132" s="23">
        <v>68.400000000000006</v>
      </c>
      <c r="J132" s="21">
        <v>1.3</v>
      </c>
      <c r="K132" s="21">
        <v>5.6</v>
      </c>
      <c r="L132" s="21">
        <v>5.3</v>
      </c>
      <c r="M132" s="21">
        <v>80.599999999999994</v>
      </c>
      <c r="O132" s="21">
        <v>6.6</v>
      </c>
      <c r="P132" s="21">
        <v>0.8</v>
      </c>
      <c r="Q132" s="21">
        <v>2.9</v>
      </c>
      <c r="R132" s="21">
        <v>9.1</v>
      </c>
      <c r="S132" s="2">
        <v>100</v>
      </c>
      <c r="U132" s="21">
        <v>45.7</v>
      </c>
      <c r="V132" s="21">
        <v>28.9</v>
      </c>
      <c r="W132" s="21">
        <v>7.6</v>
      </c>
      <c r="X132" s="21">
        <v>15.3</v>
      </c>
      <c r="Y132" s="21">
        <v>2.4</v>
      </c>
      <c r="Z132" s="2">
        <v>100</v>
      </c>
      <c r="AB132" s="21">
        <v>31.2</v>
      </c>
      <c r="AC132" s="21">
        <v>53.9</v>
      </c>
      <c r="AD132" s="21">
        <v>9.1999999999999993</v>
      </c>
      <c r="AE132" s="21">
        <v>5.7</v>
      </c>
      <c r="AF132" s="2">
        <v>100</v>
      </c>
    </row>
    <row r="133" spans="1:32" ht="15" customHeight="1">
      <c r="A133" s="20">
        <v>1997</v>
      </c>
      <c r="B133" s="21">
        <v>19.3</v>
      </c>
      <c r="C133" s="21"/>
      <c r="D133" s="22">
        <v>53300</v>
      </c>
      <c r="E133" s="22">
        <v>5300</v>
      </c>
      <c r="F133" s="22">
        <v>11000</v>
      </c>
      <c r="G133" s="22">
        <v>47600</v>
      </c>
      <c r="H133" s="22"/>
      <c r="I133" s="23">
        <v>68.5</v>
      </c>
      <c r="J133" s="21">
        <v>1.4</v>
      </c>
      <c r="K133" s="21">
        <v>5</v>
      </c>
      <c r="L133" s="21">
        <v>5.3</v>
      </c>
      <c r="M133" s="21">
        <v>80.3</v>
      </c>
      <c r="O133" s="21">
        <v>6.5</v>
      </c>
      <c r="P133" s="21">
        <v>1.1000000000000001</v>
      </c>
      <c r="Q133" s="21">
        <v>2.7</v>
      </c>
      <c r="R133" s="21">
        <v>9.4</v>
      </c>
      <c r="S133" s="2">
        <v>100</v>
      </c>
      <c r="U133" s="21">
        <v>47.1</v>
      </c>
      <c r="V133" s="21">
        <v>30.7</v>
      </c>
      <c r="W133" s="21">
        <v>6.4</v>
      </c>
      <c r="X133" s="21">
        <v>13.6</v>
      </c>
      <c r="Y133" s="21">
        <v>2.1</v>
      </c>
      <c r="Z133" s="2">
        <v>100</v>
      </c>
      <c r="AB133" s="21">
        <v>31.9</v>
      </c>
      <c r="AC133" s="21">
        <v>53.5</v>
      </c>
      <c r="AD133" s="21">
        <v>8.9</v>
      </c>
      <c r="AE133" s="21">
        <v>5.7</v>
      </c>
      <c r="AF133" s="2">
        <v>100</v>
      </c>
    </row>
    <row r="134" spans="1:32" ht="15" customHeight="1">
      <c r="A134" s="20">
        <v>1998</v>
      </c>
      <c r="B134" s="21">
        <v>19.600000000000001</v>
      </c>
      <c r="C134" s="21"/>
      <c r="D134" s="22">
        <v>55300</v>
      </c>
      <c r="E134" s="22">
        <v>5300</v>
      </c>
      <c r="F134" s="22">
        <v>11000</v>
      </c>
      <c r="G134" s="22">
        <v>49600</v>
      </c>
      <c r="H134" s="22"/>
      <c r="I134" s="23">
        <v>68.8</v>
      </c>
      <c r="J134" s="21">
        <v>1.5</v>
      </c>
      <c r="K134" s="21">
        <v>4.8</v>
      </c>
      <c r="L134" s="21">
        <v>5.4</v>
      </c>
      <c r="M134" s="21">
        <v>80.400000000000006</v>
      </c>
      <c r="O134" s="21">
        <v>5.9</v>
      </c>
      <c r="P134" s="21">
        <v>1.2</v>
      </c>
      <c r="Q134" s="21">
        <v>2.9</v>
      </c>
      <c r="R134" s="21">
        <v>9.6</v>
      </c>
      <c r="S134" s="2">
        <v>100</v>
      </c>
      <c r="U134" s="21">
        <v>48.5</v>
      </c>
      <c r="V134" s="21">
        <v>30.4</v>
      </c>
      <c r="W134" s="21">
        <v>6.1</v>
      </c>
      <c r="X134" s="21">
        <v>13</v>
      </c>
      <c r="Y134" s="21">
        <v>1.9</v>
      </c>
      <c r="Z134" s="2">
        <v>100</v>
      </c>
      <c r="AB134" s="21">
        <v>30.2</v>
      </c>
      <c r="AC134" s="21">
        <v>55.9</v>
      </c>
      <c r="AD134" s="21">
        <v>8.1</v>
      </c>
      <c r="AE134" s="21">
        <v>5.9</v>
      </c>
      <c r="AF134" s="2">
        <v>100</v>
      </c>
    </row>
    <row r="135" spans="1:32" ht="15" customHeight="1">
      <c r="A135" s="20">
        <v>1999</v>
      </c>
      <c r="B135" s="21">
        <v>19.7</v>
      </c>
      <c r="C135" s="21"/>
      <c r="D135" s="22">
        <v>57300</v>
      </c>
      <c r="E135" s="22">
        <v>5500</v>
      </c>
      <c r="F135" s="22">
        <v>11400</v>
      </c>
      <c r="G135" s="22">
        <v>51500</v>
      </c>
      <c r="H135" s="22"/>
      <c r="I135" s="23">
        <v>68.900000000000006</v>
      </c>
      <c r="J135" s="21">
        <v>1.6</v>
      </c>
      <c r="K135" s="21">
        <v>4.5999999999999996</v>
      </c>
      <c r="L135" s="21">
        <v>5.4</v>
      </c>
      <c r="M135" s="21">
        <v>80.5</v>
      </c>
      <c r="O135" s="21">
        <v>5.6</v>
      </c>
      <c r="P135" s="21">
        <v>1.4</v>
      </c>
      <c r="Q135" s="21">
        <v>2.8</v>
      </c>
      <c r="R135" s="21">
        <v>9.6999999999999993</v>
      </c>
      <c r="S135" s="2">
        <v>100</v>
      </c>
      <c r="U135" s="21">
        <v>50.4</v>
      </c>
      <c r="V135" s="21">
        <v>28.4</v>
      </c>
      <c r="W135" s="21">
        <v>6.2</v>
      </c>
      <c r="X135" s="21">
        <v>13.3</v>
      </c>
      <c r="Y135" s="21">
        <v>1.8</v>
      </c>
      <c r="Z135" s="2">
        <v>100</v>
      </c>
      <c r="AB135" s="21">
        <v>30.2</v>
      </c>
      <c r="AC135" s="21">
        <v>56.1</v>
      </c>
      <c r="AD135" s="21">
        <v>7.8</v>
      </c>
      <c r="AE135" s="21">
        <v>5.8</v>
      </c>
      <c r="AF135" s="2">
        <v>100</v>
      </c>
    </row>
    <row r="136" spans="1:32" ht="15" customHeight="1">
      <c r="A136" s="20">
        <v>2000</v>
      </c>
      <c r="B136" s="21">
        <v>20.399999999999999</v>
      </c>
      <c r="C136" s="21"/>
      <c r="D136" s="22">
        <v>57200</v>
      </c>
      <c r="E136" s="22">
        <v>5800</v>
      </c>
      <c r="F136" s="22">
        <v>11300</v>
      </c>
      <c r="G136" s="22">
        <v>51700</v>
      </c>
      <c r="H136" s="22"/>
      <c r="I136" s="23">
        <v>68.7</v>
      </c>
      <c r="J136" s="21">
        <v>1.7</v>
      </c>
      <c r="K136" s="21">
        <v>4.7</v>
      </c>
      <c r="L136" s="21">
        <v>5.4</v>
      </c>
      <c r="M136" s="21">
        <v>80.400000000000006</v>
      </c>
      <c r="O136" s="21">
        <v>5.6</v>
      </c>
      <c r="P136" s="21">
        <v>1.4</v>
      </c>
      <c r="Q136" s="21">
        <v>2.7</v>
      </c>
      <c r="R136" s="21">
        <v>10</v>
      </c>
      <c r="S136" s="2">
        <v>100</v>
      </c>
      <c r="U136" s="21">
        <v>51.1</v>
      </c>
      <c r="V136" s="21">
        <v>27.9</v>
      </c>
      <c r="W136" s="21">
        <v>6.7</v>
      </c>
      <c r="X136" s="21">
        <v>12.3</v>
      </c>
      <c r="Y136" s="21">
        <v>1.9</v>
      </c>
      <c r="Z136" s="2">
        <v>100</v>
      </c>
      <c r="AB136" s="21">
        <v>30.6</v>
      </c>
      <c r="AC136" s="21">
        <v>56.2</v>
      </c>
      <c r="AD136" s="21">
        <v>7.6</v>
      </c>
      <c r="AE136" s="21">
        <v>5.7</v>
      </c>
      <c r="AF136" s="2">
        <v>100</v>
      </c>
    </row>
    <row r="137" spans="1:32" ht="15" customHeight="1">
      <c r="A137" s="20">
        <v>2001</v>
      </c>
      <c r="B137" s="21">
        <v>20.5</v>
      </c>
      <c r="C137" s="21"/>
      <c r="D137" s="22">
        <v>56900</v>
      </c>
      <c r="E137" s="22">
        <v>7000</v>
      </c>
      <c r="F137" s="22">
        <v>10300</v>
      </c>
      <c r="G137" s="22">
        <v>53600</v>
      </c>
      <c r="H137" s="22"/>
      <c r="I137" s="23">
        <v>68.900000000000006</v>
      </c>
      <c r="J137" s="21">
        <v>1.7</v>
      </c>
      <c r="K137" s="21">
        <v>4.9000000000000004</v>
      </c>
      <c r="L137" s="21">
        <v>5.4</v>
      </c>
      <c r="M137" s="21">
        <v>80.900000000000006</v>
      </c>
      <c r="O137" s="21">
        <v>5.2</v>
      </c>
      <c r="P137" s="21">
        <v>0.5</v>
      </c>
      <c r="Q137" s="21">
        <v>2.8</v>
      </c>
      <c r="R137" s="21">
        <v>10.6</v>
      </c>
      <c r="S137" s="2">
        <v>100</v>
      </c>
      <c r="U137" s="21">
        <v>52.8</v>
      </c>
      <c r="V137" s="21">
        <v>25</v>
      </c>
      <c r="W137" s="21">
        <v>8.8000000000000007</v>
      </c>
      <c r="X137" s="21">
        <v>11.8</v>
      </c>
      <c r="Y137" s="21">
        <v>1.6</v>
      </c>
      <c r="Z137" s="2">
        <v>100</v>
      </c>
      <c r="AB137" s="21">
        <v>26.2</v>
      </c>
      <c r="AC137" s="21">
        <v>61.7</v>
      </c>
      <c r="AD137" s="21">
        <v>5.8</v>
      </c>
      <c r="AE137" s="21">
        <v>6.2</v>
      </c>
      <c r="AF137" s="2">
        <v>100</v>
      </c>
    </row>
    <row r="138" spans="1:32" ht="15" customHeight="1">
      <c r="A138" s="20">
        <v>2002</v>
      </c>
      <c r="B138" s="21">
        <v>20.8</v>
      </c>
      <c r="C138" s="21"/>
      <c r="D138" s="22">
        <v>55200</v>
      </c>
      <c r="E138" s="22">
        <v>7400</v>
      </c>
      <c r="F138" s="22">
        <v>9700</v>
      </c>
      <c r="G138" s="22">
        <v>52800</v>
      </c>
      <c r="H138" s="22"/>
      <c r="I138" s="23">
        <v>69.5</v>
      </c>
      <c r="J138" s="21">
        <v>1.1000000000000001</v>
      </c>
      <c r="K138" s="21">
        <v>5.5</v>
      </c>
      <c r="L138" s="21">
        <v>5.4</v>
      </c>
      <c r="M138" s="21">
        <v>81.400000000000006</v>
      </c>
      <c r="O138" s="21">
        <v>4.5</v>
      </c>
      <c r="P138" s="21">
        <v>0.2</v>
      </c>
      <c r="Q138" s="21">
        <v>2.8</v>
      </c>
      <c r="R138" s="21">
        <v>11</v>
      </c>
      <c r="S138" s="2">
        <v>100</v>
      </c>
      <c r="U138" s="21">
        <v>50.3</v>
      </c>
      <c r="V138" s="21">
        <v>24.8</v>
      </c>
      <c r="W138" s="21">
        <v>9.4</v>
      </c>
      <c r="X138" s="21">
        <v>13.8</v>
      </c>
      <c r="Y138" s="21">
        <v>1.8</v>
      </c>
      <c r="Z138" s="2">
        <v>100</v>
      </c>
      <c r="AB138" s="21">
        <v>24.8</v>
      </c>
      <c r="AC138" s="21">
        <v>63.2</v>
      </c>
      <c r="AD138" s="21">
        <v>5.4</v>
      </c>
      <c r="AE138" s="21">
        <v>6.7</v>
      </c>
      <c r="AF138" s="2">
        <v>100</v>
      </c>
    </row>
    <row r="139" spans="1:32" ht="15" customHeight="1">
      <c r="A139" s="20">
        <v>2003</v>
      </c>
      <c r="B139" s="21">
        <v>21</v>
      </c>
      <c r="C139" s="21"/>
      <c r="D139" s="22">
        <v>55100</v>
      </c>
      <c r="E139" s="22">
        <v>7500</v>
      </c>
      <c r="F139" s="22">
        <v>9200</v>
      </c>
      <c r="G139" s="22">
        <v>53500</v>
      </c>
      <c r="H139" s="22"/>
      <c r="I139" s="23">
        <v>68.599999999999994</v>
      </c>
      <c r="J139" s="21">
        <v>1.2</v>
      </c>
      <c r="K139" s="21">
        <v>6</v>
      </c>
      <c r="L139" s="21">
        <v>5.3</v>
      </c>
      <c r="M139" s="21">
        <v>81</v>
      </c>
      <c r="O139" s="21">
        <v>4.4000000000000004</v>
      </c>
      <c r="P139" s="21">
        <v>0.2</v>
      </c>
      <c r="Q139" s="21">
        <v>2.8</v>
      </c>
      <c r="R139" s="21">
        <v>11.6</v>
      </c>
      <c r="S139" s="2">
        <v>100</v>
      </c>
      <c r="U139" s="21">
        <v>50.6</v>
      </c>
      <c r="V139" s="21">
        <v>24.5</v>
      </c>
      <c r="W139" s="21">
        <v>9.8000000000000007</v>
      </c>
      <c r="X139" s="21">
        <v>13.4</v>
      </c>
      <c r="Y139" s="21">
        <v>1.8</v>
      </c>
      <c r="Z139" s="2">
        <v>100</v>
      </c>
      <c r="AB139" s="21">
        <v>19.899999999999999</v>
      </c>
      <c r="AC139" s="21">
        <v>66.099999999999994</v>
      </c>
      <c r="AD139" s="21">
        <v>7.2</v>
      </c>
      <c r="AE139" s="21">
        <v>6.8</v>
      </c>
      <c r="AF139" s="2">
        <v>100</v>
      </c>
    </row>
    <row r="140" spans="1:32" ht="15" customHeight="1">
      <c r="A140" s="20">
        <v>2004</v>
      </c>
      <c r="B140" s="21">
        <v>21.3</v>
      </c>
      <c r="C140" s="21"/>
      <c r="D140" s="22">
        <v>56900</v>
      </c>
      <c r="E140" s="22">
        <v>7900</v>
      </c>
      <c r="F140" s="22">
        <v>9600</v>
      </c>
      <c r="G140" s="22">
        <v>55200</v>
      </c>
      <c r="H140" s="22"/>
      <c r="I140" s="23">
        <v>67.900000000000006</v>
      </c>
      <c r="J140" s="21">
        <v>1.2</v>
      </c>
      <c r="K140" s="21">
        <v>6.6</v>
      </c>
      <c r="L140" s="21">
        <v>5.2</v>
      </c>
      <c r="M140" s="21">
        <v>80.900000000000006</v>
      </c>
      <c r="O140" s="21">
        <v>4.3</v>
      </c>
      <c r="P140" s="21">
        <v>0.4</v>
      </c>
      <c r="Q140" s="21">
        <v>3</v>
      </c>
      <c r="R140" s="21">
        <v>11.3</v>
      </c>
      <c r="S140" s="2">
        <v>100</v>
      </c>
      <c r="U140" s="21">
        <v>48.6</v>
      </c>
      <c r="V140" s="21">
        <v>27.9</v>
      </c>
      <c r="W140" s="21">
        <v>10.8</v>
      </c>
      <c r="X140" s="21">
        <v>11.1</v>
      </c>
      <c r="Y140" s="21">
        <v>1.5</v>
      </c>
      <c r="Z140" s="2">
        <v>100</v>
      </c>
      <c r="AB140" s="21">
        <v>20.7</v>
      </c>
      <c r="AC140" s="21">
        <v>64.599999999999994</v>
      </c>
      <c r="AD140" s="21">
        <v>8.3000000000000007</v>
      </c>
      <c r="AE140" s="21">
        <v>6.4</v>
      </c>
      <c r="AF140" s="2">
        <v>100</v>
      </c>
    </row>
    <row r="141" spans="1:32" ht="15" customHeight="1">
      <c r="A141" s="20">
        <v>2005</v>
      </c>
      <c r="B141" s="21">
        <v>21.5</v>
      </c>
      <c r="C141" s="21"/>
      <c r="D141" s="22">
        <v>57800</v>
      </c>
      <c r="E141" s="22">
        <v>8000</v>
      </c>
      <c r="F141" s="22">
        <v>9900</v>
      </c>
      <c r="G141" s="22">
        <v>56000</v>
      </c>
      <c r="H141" s="22"/>
      <c r="I141" s="23">
        <v>67.400000000000006</v>
      </c>
      <c r="J141" s="21">
        <v>1.2</v>
      </c>
      <c r="K141" s="21">
        <v>6.8</v>
      </c>
      <c r="L141" s="21">
        <v>5.2</v>
      </c>
      <c r="M141" s="21">
        <v>80.599999999999994</v>
      </c>
      <c r="O141" s="21">
        <v>4.5999999999999996</v>
      </c>
      <c r="P141" s="21">
        <v>0.7</v>
      </c>
      <c r="Q141" s="21">
        <v>2.9</v>
      </c>
      <c r="R141" s="21">
        <v>11.1</v>
      </c>
      <c r="S141" s="2">
        <v>100</v>
      </c>
      <c r="U141" s="21">
        <v>48.4</v>
      </c>
      <c r="V141" s="21">
        <v>27.9</v>
      </c>
      <c r="W141" s="21">
        <v>11.8</v>
      </c>
      <c r="X141" s="21">
        <v>10.5</v>
      </c>
      <c r="Y141" s="21">
        <v>1.4</v>
      </c>
      <c r="Z141" s="2">
        <v>100</v>
      </c>
      <c r="AB141" s="21">
        <v>20.8</v>
      </c>
      <c r="AC141" s="21">
        <v>63</v>
      </c>
      <c r="AD141" s="21">
        <v>10.199999999999999</v>
      </c>
      <c r="AE141" s="21">
        <v>6</v>
      </c>
      <c r="AF141" s="2">
        <v>100</v>
      </c>
    </row>
    <row r="142" spans="1:32" ht="15" customHeight="1">
      <c r="A142" s="20">
        <v>2006</v>
      </c>
      <c r="B142" s="21">
        <v>22.1</v>
      </c>
      <c r="C142" s="21"/>
      <c r="D142" s="22">
        <v>58400</v>
      </c>
      <c r="E142" s="22">
        <v>8200</v>
      </c>
      <c r="F142" s="22">
        <v>10100</v>
      </c>
      <c r="G142" s="22">
        <v>56400</v>
      </c>
      <c r="H142" s="22"/>
      <c r="I142" s="23">
        <v>67.3</v>
      </c>
      <c r="J142" s="21">
        <v>1.2</v>
      </c>
      <c r="K142" s="21">
        <v>6.6</v>
      </c>
      <c r="L142" s="21">
        <v>5.2</v>
      </c>
      <c r="M142" s="21">
        <v>80.3</v>
      </c>
      <c r="O142" s="21">
        <v>5.0999999999999996</v>
      </c>
      <c r="P142" s="21">
        <v>0.9</v>
      </c>
      <c r="Q142" s="21">
        <v>2.9</v>
      </c>
      <c r="R142" s="21">
        <v>10.8</v>
      </c>
      <c r="S142" s="2">
        <v>100</v>
      </c>
      <c r="U142" s="21">
        <v>48.9</v>
      </c>
      <c r="V142" s="21">
        <v>28.2</v>
      </c>
      <c r="W142" s="21">
        <v>11.9</v>
      </c>
      <c r="X142" s="21">
        <v>9.6999999999999993</v>
      </c>
      <c r="Y142" s="21">
        <v>1.3</v>
      </c>
      <c r="Z142" s="2">
        <v>100</v>
      </c>
      <c r="AB142" s="21">
        <v>21.1</v>
      </c>
      <c r="AC142" s="21">
        <v>62</v>
      </c>
      <c r="AD142" s="21">
        <v>10.9</v>
      </c>
      <c r="AE142" s="21">
        <v>6.1</v>
      </c>
      <c r="AF142" s="2">
        <v>100</v>
      </c>
    </row>
    <row r="143" spans="1:32" ht="15" customHeight="1">
      <c r="A143" s="20">
        <v>2007</v>
      </c>
      <c r="B143" s="21">
        <v>22</v>
      </c>
      <c r="C143" s="21"/>
      <c r="D143" s="22">
        <v>60500</v>
      </c>
      <c r="E143" s="22">
        <v>8300</v>
      </c>
      <c r="F143" s="22">
        <v>10400</v>
      </c>
      <c r="G143" s="22">
        <v>58400</v>
      </c>
      <c r="H143" s="22"/>
      <c r="I143" s="23">
        <v>67.8</v>
      </c>
      <c r="J143" s="21">
        <v>1.3</v>
      </c>
      <c r="K143" s="21">
        <v>6</v>
      </c>
      <c r="L143" s="21">
        <v>5.2</v>
      </c>
      <c r="M143" s="21">
        <v>80.3</v>
      </c>
      <c r="O143" s="21">
        <v>5</v>
      </c>
      <c r="P143" s="21">
        <v>1</v>
      </c>
      <c r="Q143" s="21">
        <v>2.8</v>
      </c>
      <c r="R143" s="21">
        <v>10.9</v>
      </c>
      <c r="S143" s="2">
        <v>100</v>
      </c>
      <c r="U143" s="21">
        <v>48.8</v>
      </c>
      <c r="V143" s="21">
        <v>30.7</v>
      </c>
      <c r="W143" s="21">
        <v>10</v>
      </c>
      <c r="X143" s="21">
        <v>9.3000000000000007</v>
      </c>
      <c r="Y143" s="21">
        <v>1.2</v>
      </c>
      <c r="Z143" s="2">
        <v>100</v>
      </c>
      <c r="AB143" s="21">
        <v>23.1</v>
      </c>
      <c r="AC143" s="21">
        <v>62.6</v>
      </c>
      <c r="AD143" s="21">
        <v>9.4</v>
      </c>
      <c r="AE143" s="21">
        <v>4.8</v>
      </c>
      <c r="AF143" s="2">
        <v>100</v>
      </c>
    </row>
    <row r="144" spans="1:32" ht="15" customHeight="1">
      <c r="A144" s="20">
        <v>2008</v>
      </c>
      <c r="B144" s="21">
        <v>22.1</v>
      </c>
      <c r="C144" s="21"/>
      <c r="D144" s="22">
        <v>57900</v>
      </c>
      <c r="E144" s="22">
        <v>8600</v>
      </c>
      <c r="F144" s="22">
        <v>8300</v>
      </c>
      <c r="G144" s="22">
        <v>58200</v>
      </c>
      <c r="H144" s="22"/>
      <c r="I144" s="23">
        <v>68.400000000000006</v>
      </c>
      <c r="J144" s="21">
        <v>1.3</v>
      </c>
      <c r="K144" s="21">
        <v>6.1</v>
      </c>
      <c r="L144" s="21">
        <v>5.3</v>
      </c>
      <c r="M144" s="21">
        <v>81.099999999999994</v>
      </c>
      <c r="O144" s="21">
        <v>4.4000000000000004</v>
      </c>
      <c r="P144" s="21">
        <v>0.3</v>
      </c>
      <c r="Q144" s="21">
        <v>2.6</v>
      </c>
      <c r="R144" s="21">
        <v>11.6</v>
      </c>
      <c r="S144" s="2">
        <v>100</v>
      </c>
      <c r="U144" s="21">
        <v>48.3</v>
      </c>
      <c r="V144" s="21">
        <v>29.5</v>
      </c>
      <c r="W144" s="21">
        <v>9.3000000000000007</v>
      </c>
      <c r="X144" s="21">
        <v>11.5</v>
      </c>
      <c r="Y144" s="21">
        <v>1.4</v>
      </c>
      <c r="Z144" s="2">
        <v>100</v>
      </c>
      <c r="AB144" s="21">
        <v>11</v>
      </c>
      <c r="AC144" s="21">
        <v>76.099999999999994</v>
      </c>
      <c r="AD144" s="21">
        <v>7</v>
      </c>
      <c r="AE144" s="21">
        <v>5.9</v>
      </c>
      <c r="AF144" s="2">
        <v>100</v>
      </c>
    </row>
    <row r="145" spans="1:32" ht="15" customHeight="1">
      <c r="A145" s="20">
        <v>2009</v>
      </c>
      <c r="B145" s="21">
        <v>22.1</v>
      </c>
      <c r="C145" s="21"/>
      <c r="D145" s="22">
        <v>55000</v>
      </c>
      <c r="E145" s="22">
        <v>10600</v>
      </c>
      <c r="F145" s="22">
        <v>7800</v>
      </c>
      <c r="G145" s="22">
        <v>57800</v>
      </c>
      <c r="H145" s="22"/>
      <c r="I145" s="23">
        <v>67.7</v>
      </c>
      <c r="J145" s="21">
        <v>1.2</v>
      </c>
      <c r="K145" s="21">
        <v>6.3</v>
      </c>
      <c r="L145" s="21">
        <v>5.2</v>
      </c>
      <c r="M145" s="21">
        <v>80.3</v>
      </c>
      <c r="O145" s="21">
        <v>4.0999999999999996</v>
      </c>
      <c r="P145" s="21">
        <v>0</v>
      </c>
      <c r="Q145" s="21">
        <v>2.7</v>
      </c>
      <c r="R145" s="21">
        <v>12.8</v>
      </c>
      <c r="S145" s="2">
        <v>100</v>
      </c>
      <c r="U145" s="21">
        <v>45.5</v>
      </c>
      <c r="V145" s="21">
        <v>26.5</v>
      </c>
      <c r="W145" s="21">
        <v>9.9</v>
      </c>
      <c r="X145" s="21">
        <v>16.399999999999999</v>
      </c>
      <c r="Y145" s="21">
        <v>1.7</v>
      </c>
      <c r="Z145" s="2">
        <v>100</v>
      </c>
      <c r="AB145" s="21">
        <v>11.4</v>
      </c>
      <c r="AC145" s="21">
        <v>76.2</v>
      </c>
      <c r="AD145" s="21">
        <v>5.7</v>
      </c>
      <c r="AE145" s="21">
        <v>6.8</v>
      </c>
      <c r="AF145" s="2">
        <v>100</v>
      </c>
    </row>
    <row r="146" spans="1:32" ht="15" customHeight="1">
      <c r="A146" s="20">
        <v>2010</v>
      </c>
      <c r="B146" s="21">
        <v>22.3</v>
      </c>
      <c r="C146" s="21"/>
      <c r="D146" s="22">
        <v>54800</v>
      </c>
      <c r="E146" s="22">
        <v>10800</v>
      </c>
      <c r="F146" s="22">
        <v>8100</v>
      </c>
      <c r="G146" s="22">
        <v>57400</v>
      </c>
      <c r="H146" s="22"/>
      <c r="I146" s="23">
        <v>67.3</v>
      </c>
      <c r="J146" s="21">
        <v>1.1000000000000001</v>
      </c>
      <c r="K146" s="21">
        <v>6.1</v>
      </c>
      <c r="L146" s="21">
        <v>5.2</v>
      </c>
      <c r="M146" s="21">
        <v>79.7</v>
      </c>
      <c r="O146" s="21">
        <v>3.8</v>
      </c>
      <c r="P146" s="21">
        <v>0.1</v>
      </c>
      <c r="Q146" s="21">
        <v>2.8</v>
      </c>
      <c r="R146" s="21">
        <v>13.6</v>
      </c>
      <c r="S146" s="2">
        <v>100</v>
      </c>
      <c r="U146" s="21">
        <v>45.9</v>
      </c>
      <c r="V146" s="21">
        <v>27.5</v>
      </c>
      <c r="W146" s="21">
        <v>9.6</v>
      </c>
      <c r="X146" s="21">
        <v>15.1</v>
      </c>
      <c r="Y146" s="21">
        <v>1.9</v>
      </c>
      <c r="Z146" s="2">
        <v>100</v>
      </c>
      <c r="AB146" s="21">
        <v>13.8</v>
      </c>
      <c r="AC146" s="21">
        <v>72.2</v>
      </c>
      <c r="AD146" s="21">
        <v>7.3</v>
      </c>
      <c r="AE146" s="21">
        <v>6.6</v>
      </c>
      <c r="AF146" s="2">
        <v>100</v>
      </c>
    </row>
    <row r="147" spans="1:32" ht="15" customHeight="1">
      <c r="A147" s="20"/>
      <c r="D147" s="23"/>
      <c r="E147" s="23"/>
      <c r="F147" s="23"/>
      <c r="G147" s="23"/>
      <c r="H147" s="23"/>
      <c r="I147" s="23"/>
    </row>
    <row r="148" spans="1:32" ht="15" customHeight="1">
      <c r="B148" s="365" t="s">
        <v>38</v>
      </c>
      <c r="C148" s="365"/>
      <c r="D148" s="365"/>
      <c r="E148" s="365"/>
      <c r="F148" s="365"/>
      <c r="G148" s="365"/>
      <c r="H148" s="365"/>
      <c r="I148" s="365"/>
      <c r="J148" s="365"/>
      <c r="K148" s="365"/>
      <c r="L148" s="365"/>
      <c r="M148" s="365"/>
      <c r="N148" s="365"/>
      <c r="O148" s="365"/>
      <c r="P148" s="365"/>
      <c r="Q148" s="365"/>
      <c r="R148" s="365"/>
      <c r="S148" s="365"/>
      <c r="T148" s="365"/>
      <c r="U148" s="365"/>
      <c r="V148" s="365"/>
      <c r="W148" s="365"/>
      <c r="X148" s="365"/>
      <c r="Y148" s="365"/>
      <c r="Z148" s="365"/>
      <c r="AA148" s="365"/>
      <c r="AB148" s="365"/>
      <c r="AC148" s="365"/>
      <c r="AD148" s="365"/>
      <c r="AE148" s="365"/>
      <c r="AF148" s="365"/>
    </row>
    <row r="149" spans="1:32" ht="3" customHeight="1">
      <c r="A149" s="20"/>
      <c r="D149" s="23"/>
      <c r="E149" s="23"/>
      <c r="F149" s="23"/>
      <c r="G149" s="23"/>
      <c r="H149" s="23"/>
      <c r="I149" s="23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32" ht="15" customHeight="1">
      <c r="A150" s="20">
        <v>1979</v>
      </c>
      <c r="B150" s="21">
        <v>15.1</v>
      </c>
      <c r="C150" s="21"/>
      <c r="D150" s="22">
        <v>69200</v>
      </c>
      <c r="E150" s="22">
        <v>2300</v>
      </c>
      <c r="F150" s="22">
        <v>15800</v>
      </c>
      <c r="G150" s="22">
        <v>55700</v>
      </c>
      <c r="H150" s="22"/>
      <c r="I150" s="23">
        <v>78.5</v>
      </c>
      <c r="J150" s="21">
        <v>0</v>
      </c>
      <c r="K150" s="21">
        <v>3.6</v>
      </c>
      <c r="L150" s="21">
        <v>4.5</v>
      </c>
      <c r="M150" s="21">
        <v>86.7</v>
      </c>
      <c r="O150" s="21">
        <v>6.5</v>
      </c>
      <c r="P150" s="21">
        <v>0.8</v>
      </c>
      <c r="Q150" s="21">
        <v>3</v>
      </c>
      <c r="R150" s="21">
        <v>3</v>
      </c>
      <c r="S150" s="2">
        <v>100</v>
      </c>
      <c r="U150" s="21">
        <v>53.6</v>
      </c>
      <c r="V150" s="21">
        <v>12.9</v>
      </c>
      <c r="W150" s="21">
        <v>2.8</v>
      </c>
      <c r="X150" s="21">
        <v>27.5</v>
      </c>
      <c r="Y150" s="21">
        <v>3.3</v>
      </c>
      <c r="Z150" s="2">
        <v>100</v>
      </c>
      <c r="AB150" s="21">
        <v>46.8</v>
      </c>
      <c r="AC150" s="21">
        <v>39.6</v>
      </c>
      <c r="AD150" s="21">
        <v>9.9</v>
      </c>
      <c r="AE150" s="21">
        <v>3.7</v>
      </c>
      <c r="AF150" s="2">
        <v>100</v>
      </c>
    </row>
    <row r="151" spans="1:32" ht="15" customHeight="1">
      <c r="A151" s="20">
        <v>1980</v>
      </c>
      <c r="B151" s="21">
        <v>15.3</v>
      </c>
      <c r="C151" s="21"/>
      <c r="D151" s="22">
        <v>67200</v>
      </c>
      <c r="E151" s="22">
        <v>2400</v>
      </c>
      <c r="F151" s="22">
        <v>15600</v>
      </c>
      <c r="G151" s="22">
        <v>54000</v>
      </c>
      <c r="H151" s="22"/>
      <c r="I151" s="23">
        <v>78.7</v>
      </c>
      <c r="J151" s="21">
        <v>0</v>
      </c>
      <c r="K151" s="21">
        <v>3.2</v>
      </c>
      <c r="L151" s="21">
        <v>4.5</v>
      </c>
      <c r="M151" s="21">
        <v>86.4</v>
      </c>
      <c r="O151" s="21">
        <v>6.8</v>
      </c>
      <c r="P151" s="21">
        <v>0.8</v>
      </c>
      <c r="Q151" s="21">
        <v>2.8</v>
      </c>
      <c r="R151" s="21">
        <v>3.2</v>
      </c>
      <c r="S151" s="2">
        <v>100</v>
      </c>
      <c r="U151" s="21">
        <v>53.9</v>
      </c>
      <c r="V151" s="21">
        <v>13.3</v>
      </c>
      <c r="W151" s="21">
        <v>2.2999999999999998</v>
      </c>
      <c r="X151" s="21">
        <v>27.4</v>
      </c>
      <c r="Y151" s="21">
        <v>3</v>
      </c>
      <c r="Z151" s="2">
        <v>100</v>
      </c>
      <c r="AB151" s="21">
        <v>49.4</v>
      </c>
      <c r="AC151" s="21">
        <v>39.200000000000003</v>
      </c>
      <c r="AD151" s="21">
        <v>8.1999999999999993</v>
      </c>
      <c r="AE151" s="21">
        <v>3.3</v>
      </c>
      <c r="AF151" s="2">
        <v>100</v>
      </c>
    </row>
    <row r="152" spans="1:32" ht="15" customHeight="1">
      <c r="A152" s="20">
        <v>1981</v>
      </c>
      <c r="B152" s="21">
        <v>15.4</v>
      </c>
      <c r="C152" s="21"/>
      <c r="D152" s="22">
        <v>67900</v>
      </c>
      <c r="E152" s="22">
        <v>2600</v>
      </c>
      <c r="F152" s="22">
        <v>16200</v>
      </c>
      <c r="G152" s="22">
        <v>54200</v>
      </c>
      <c r="H152" s="22"/>
      <c r="I152" s="23">
        <v>78.2</v>
      </c>
      <c r="J152" s="21">
        <v>0</v>
      </c>
      <c r="K152" s="21">
        <v>3.3</v>
      </c>
      <c r="L152" s="21">
        <v>4.9000000000000004</v>
      </c>
      <c r="M152" s="21">
        <v>86.3</v>
      </c>
      <c r="O152" s="21">
        <v>7.5</v>
      </c>
      <c r="P152" s="21">
        <v>0.6</v>
      </c>
      <c r="Q152" s="21">
        <v>2.2000000000000002</v>
      </c>
      <c r="R152" s="21">
        <v>3.4</v>
      </c>
      <c r="S152" s="2">
        <v>100</v>
      </c>
      <c r="U152" s="21">
        <v>56.1</v>
      </c>
      <c r="V152" s="21">
        <v>14.7</v>
      </c>
      <c r="W152" s="21">
        <v>2.5</v>
      </c>
      <c r="X152" s="21">
        <v>24.3</v>
      </c>
      <c r="Y152" s="21">
        <v>2.4</v>
      </c>
      <c r="Z152" s="2">
        <v>100</v>
      </c>
      <c r="AB152" s="21">
        <v>49.7</v>
      </c>
      <c r="AC152" s="21">
        <v>41.2</v>
      </c>
      <c r="AD152" s="21">
        <v>6.3</v>
      </c>
      <c r="AE152" s="21">
        <v>2.8</v>
      </c>
      <c r="AF152" s="2">
        <v>100</v>
      </c>
    </row>
    <row r="153" spans="1:32" ht="15" customHeight="1">
      <c r="A153" s="20">
        <v>1982</v>
      </c>
      <c r="B153" s="21">
        <v>15.6</v>
      </c>
      <c r="C153" s="21"/>
      <c r="D153" s="22">
        <v>66900</v>
      </c>
      <c r="E153" s="22">
        <v>2800</v>
      </c>
      <c r="F153" s="22">
        <v>15000</v>
      </c>
      <c r="G153" s="22">
        <v>54700</v>
      </c>
      <c r="H153" s="22"/>
      <c r="I153" s="23">
        <v>77.400000000000006</v>
      </c>
      <c r="J153" s="21">
        <v>0</v>
      </c>
      <c r="K153" s="21">
        <v>3.6</v>
      </c>
      <c r="L153" s="21">
        <v>4.9000000000000004</v>
      </c>
      <c r="M153" s="21">
        <v>86</v>
      </c>
      <c r="O153" s="21">
        <v>7.7</v>
      </c>
      <c r="P153" s="21">
        <v>0.6</v>
      </c>
      <c r="Q153" s="21">
        <v>2.2000000000000002</v>
      </c>
      <c r="R153" s="21">
        <v>3.6</v>
      </c>
      <c r="S153" s="2">
        <v>100</v>
      </c>
      <c r="U153" s="21">
        <v>55.4</v>
      </c>
      <c r="V153" s="21">
        <v>15.3</v>
      </c>
      <c r="W153" s="21">
        <v>1.7</v>
      </c>
      <c r="X153" s="21">
        <v>26</v>
      </c>
      <c r="Y153" s="21">
        <v>1.6</v>
      </c>
      <c r="Z153" s="2">
        <v>100</v>
      </c>
      <c r="AB153" s="21">
        <v>48.6</v>
      </c>
      <c r="AC153" s="21">
        <v>44.1</v>
      </c>
      <c r="AD153" s="21">
        <v>4.2</v>
      </c>
      <c r="AE153" s="21">
        <v>3</v>
      </c>
      <c r="AF153" s="2">
        <v>100</v>
      </c>
    </row>
    <row r="154" spans="1:32" ht="15" customHeight="1">
      <c r="A154" s="20">
        <v>1983</v>
      </c>
      <c r="B154" s="21">
        <v>16.100000000000001</v>
      </c>
      <c r="C154" s="21"/>
      <c r="D154" s="22">
        <v>66400</v>
      </c>
      <c r="E154" s="22">
        <v>2900</v>
      </c>
      <c r="F154" s="22">
        <v>14500</v>
      </c>
      <c r="G154" s="22">
        <v>54800</v>
      </c>
      <c r="H154" s="22"/>
      <c r="I154" s="23">
        <v>76.099999999999994</v>
      </c>
      <c r="J154" s="21">
        <v>0</v>
      </c>
      <c r="K154" s="21">
        <v>3.8</v>
      </c>
      <c r="L154" s="21">
        <v>4.9000000000000004</v>
      </c>
      <c r="M154" s="21">
        <v>84.8</v>
      </c>
      <c r="O154" s="21">
        <v>7.9</v>
      </c>
      <c r="P154" s="21">
        <v>0.9</v>
      </c>
      <c r="Q154" s="21">
        <v>2.2999999999999998</v>
      </c>
      <c r="R154" s="21">
        <v>4</v>
      </c>
      <c r="S154" s="2">
        <v>100</v>
      </c>
      <c r="U154" s="21">
        <v>58</v>
      </c>
      <c r="V154" s="21">
        <v>15.6</v>
      </c>
      <c r="W154" s="21">
        <v>1.5</v>
      </c>
      <c r="X154" s="21">
        <v>23.2</v>
      </c>
      <c r="Y154" s="21">
        <v>1.7</v>
      </c>
      <c r="Z154" s="2">
        <v>100</v>
      </c>
      <c r="AB154" s="21">
        <v>45.2</v>
      </c>
      <c r="AC154" s="21">
        <v>45.4</v>
      </c>
      <c r="AD154" s="21">
        <v>5.8</v>
      </c>
      <c r="AE154" s="21">
        <v>3.6</v>
      </c>
      <c r="AF154" s="2">
        <v>100</v>
      </c>
    </row>
    <row r="155" spans="1:32" ht="15" customHeight="1">
      <c r="A155" s="20">
        <v>1984</v>
      </c>
      <c r="B155" s="21">
        <v>16.3</v>
      </c>
      <c r="C155" s="21"/>
      <c r="D155" s="22">
        <v>70300</v>
      </c>
      <c r="E155" s="22">
        <v>2600</v>
      </c>
      <c r="F155" s="22">
        <v>15400</v>
      </c>
      <c r="G155" s="22">
        <v>57500</v>
      </c>
      <c r="H155" s="22"/>
      <c r="I155" s="23">
        <v>74.900000000000006</v>
      </c>
      <c r="J155" s="21">
        <v>0.5</v>
      </c>
      <c r="K155" s="21">
        <v>3.6</v>
      </c>
      <c r="L155" s="21">
        <v>5</v>
      </c>
      <c r="M155" s="21">
        <v>83.9</v>
      </c>
      <c r="O155" s="21">
        <v>8.1</v>
      </c>
      <c r="P155" s="21">
        <v>0.8</v>
      </c>
      <c r="Q155" s="21">
        <v>3</v>
      </c>
      <c r="R155" s="21">
        <v>4.2</v>
      </c>
      <c r="S155" s="2">
        <v>100</v>
      </c>
      <c r="U155" s="21">
        <v>56.6</v>
      </c>
      <c r="V155" s="21">
        <v>18.399999999999999</v>
      </c>
      <c r="W155" s="21">
        <v>2.2999999999999998</v>
      </c>
      <c r="X155" s="21">
        <v>20.5</v>
      </c>
      <c r="Y155" s="21">
        <v>2.2000000000000002</v>
      </c>
      <c r="Z155" s="2">
        <v>100</v>
      </c>
      <c r="AB155" s="21">
        <v>43.6</v>
      </c>
      <c r="AC155" s="21">
        <v>46</v>
      </c>
      <c r="AD155" s="21">
        <v>6.4</v>
      </c>
      <c r="AE155" s="21">
        <v>4</v>
      </c>
      <c r="AF155" s="2">
        <v>100</v>
      </c>
    </row>
    <row r="156" spans="1:32" ht="15" customHeight="1">
      <c r="A156" s="20">
        <v>1985</v>
      </c>
      <c r="B156" s="21">
        <v>16.600000000000001</v>
      </c>
      <c r="C156" s="21"/>
      <c r="D156" s="22">
        <v>70400</v>
      </c>
      <c r="E156" s="22">
        <v>2600</v>
      </c>
      <c r="F156" s="22">
        <v>15600</v>
      </c>
      <c r="G156" s="22">
        <v>57400</v>
      </c>
      <c r="H156" s="22"/>
      <c r="I156" s="23">
        <v>75.3</v>
      </c>
      <c r="J156" s="21">
        <v>0.6</v>
      </c>
      <c r="K156" s="21">
        <v>3.7</v>
      </c>
      <c r="L156" s="21">
        <v>5.2</v>
      </c>
      <c r="M156" s="21">
        <v>84.8</v>
      </c>
      <c r="O156" s="21">
        <v>7.6</v>
      </c>
      <c r="P156" s="21">
        <v>1</v>
      </c>
      <c r="Q156" s="21">
        <v>2.4</v>
      </c>
      <c r="R156" s="21">
        <v>4.2</v>
      </c>
      <c r="S156" s="2">
        <v>100</v>
      </c>
      <c r="U156" s="21">
        <v>55.5</v>
      </c>
      <c r="V156" s="21">
        <v>19.5</v>
      </c>
      <c r="W156" s="21">
        <v>2</v>
      </c>
      <c r="X156" s="21">
        <v>21.1</v>
      </c>
      <c r="Y156" s="21">
        <v>1.9</v>
      </c>
      <c r="Z156" s="2">
        <v>100</v>
      </c>
      <c r="AB156" s="21">
        <v>43.1</v>
      </c>
      <c r="AC156" s="21">
        <v>47.4</v>
      </c>
      <c r="AD156" s="21">
        <v>5.6</v>
      </c>
      <c r="AE156" s="21">
        <v>3.8</v>
      </c>
      <c r="AF156" s="2">
        <v>100</v>
      </c>
    </row>
    <row r="157" spans="1:32" ht="15" customHeight="1">
      <c r="A157" s="20">
        <v>1986</v>
      </c>
      <c r="B157" s="21">
        <v>16.8</v>
      </c>
      <c r="C157" s="21"/>
      <c r="D157" s="22">
        <v>72900</v>
      </c>
      <c r="E157" s="22">
        <v>2700</v>
      </c>
      <c r="F157" s="22">
        <v>16300</v>
      </c>
      <c r="G157" s="22">
        <v>59300</v>
      </c>
      <c r="H157" s="22"/>
      <c r="I157" s="23">
        <v>75.099999999999994</v>
      </c>
      <c r="J157" s="21">
        <v>0.8</v>
      </c>
      <c r="K157" s="21">
        <v>3.6</v>
      </c>
      <c r="L157" s="21">
        <v>5.3</v>
      </c>
      <c r="M157" s="21">
        <v>84.8</v>
      </c>
      <c r="O157" s="21">
        <v>6.9</v>
      </c>
      <c r="P157" s="21">
        <v>1.5</v>
      </c>
      <c r="Q157" s="21">
        <v>2.4</v>
      </c>
      <c r="R157" s="21">
        <v>4.4000000000000004</v>
      </c>
      <c r="S157" s="2">
        <v>100</v>
      </c>
      <c r="U157" s="21">
        <v>53.5</v>
      </c>
      <c r="V157" s="21">
        <v>23.2</v>
      </c>
      <c r="W157" s="21">
        <v>2.2000000000000002</v>
      </c>
      <c r="X157" s="21">
        <v>19.2</v>
      </c>
      <c r="Y157" s="21">
        <v>1.8</v>
      </c>
      <c r="Z157" s="2">
        <v>100</v>
      </c>
      <c r="AB157" s="21">
        <v>42.9</v>
      </c>
      <c r="AC157" s="21">
        <v>47.9</v>
      </c>
      <c r="AD157" s="21">
        <v>5.7</v>
      </c>
      <c r="AE157" s="21">
        <v>3.5</v>
      </c>
      <c r="AF157" s="2">
        <v>100</v>
      </c>
    </row>
    <row r="158" spans="1:32" ht="15" customHeight="1">
      <c r="A158" s="20">
        <v>1987</v>
      </c>
      <c r="B158" s="21">
        <v>17.2</v>
      </c>
      <c r="C158" s="21"/>
      <c r="D158" s="22">
        <v>73600</v>
      </c>
      <c r="E158" s="22">
        <v>2800</v>
      </c>
      <c r="F158" s="22">
        <v>16100</v>
      </c>
      <c r="G158" s="22">
        <v>60300</v>
      </c>
      <c r="H158" s="22"/>
      <c r="I158" s="23">
        <v>74.3</v>
      </c>
      <c r="J158" s="21">
        <v>0.8</v>
      </c>
      <c r="K158" s="21">
        <v>4</v>
      </c>
      <c r="L158" s="21">
        <v>5.2</v>
      </c>
      <c r="M158" s="21">
        <v>84.3</v>
      </c>
      <c r="O158" s="21">
        <v>7.3</v>
      </c>
      <c r="P158" s="21">
        <v>0.9</v>
      </c>
      <c r="Q158" s="21">
        <v>2.9</v>
      </c>
      <c r="R158" s="21">
        <v>4.5999999999999996</v>
      </c>
      <c r="S158" s="2">
        <v>100</v>
      </c>
      <c r="U158" s="21">
        <v>53.6</v>
      </c>
      <c r="V158" s="21">
        <v>22.3</v>
      </c>
      <c r="W158" s="21">
        <v>2.9</v>
      </c>
      <c r="X158" s="21">
        <v>19.3</v>
      </c>
      <c r="Y158" s="21">
        <v>1.8</v>
      </c>
      <c r="Z158" s="2">
        <v>100</v>
      </c>
      <c r="AB158" s="21">
        <v>40.299999999999997</v>
      </c>
      <c r="AC158" s="21">
        <v>48.7</v>
      </c>
      <c r="AD158" s="21">
        <v>7.4</v>
      </c>
      <c r="AE158" s="21">
        <v>3.7</v>
      </c>
      <c r="AF158" s="2">
        <v>100</v>
      </c>
    </row>
    <row r="159" spans="1:32" ht="15" customHeight="1">
      <c r="A159" s="20">
        <v>1988</v>
      </c>
      <c r="B159" s="21">
        <v>17.7</v>
      </c>
      <c r="C159" s="21"/>
      <c r="D159" s="22">
        <v>74100</v>
      </c>
      <c r="E159" s="22">
        <v>2700</v>
      </c>
      <c r="F159" s="22">
        <v>16500</v>
      </c>
      <c r="G159" s="22">
        <v>60400</v>
      </c>
      <c r="H159" s="22"/>
      <c r="I159" s="23">
        <v>73.599999999999994</v>
      </c>
      <c r="J159" s="21">
        <v>1</v>
      </c>
      <c r="K159" s="21">
        <v>4.2</v>
      </c>
      <c r="L159" s="21">
        <v>5.4</v>
      </c>
      <c r="M159" s="21">
        <v>84.1</v>
      </c>
      <c r="O159" s="21">
        <v>7.2</v>
      </c>
      <c r="P159" s="21">
        <v>0.7</v>
      </c>
      <c r="Q159" s="21">
        <v>2.9</v>
      </c>
      <c r="R159" s="21">
        <v>5.2</v>
      </c>
      <c r="S159" s="2">
        <v>100</v>
      </c>
      <c r="U159" s="21">
        <v>55.3</v>
      </c>
      <c r="V159" s="21">
        <v>21.9</v>
      </c>
      <c r="W159" s="21">
        <v>2.2999999999999998</v>
      </c>
      <c r="X159" s="21">
        <v>19.100000000000001</v>
      </c>
      <c r="Y159" s="21">
        <v>1.5</v>
      </c>
      <c r="Z159" s="2">
        <v>100</v>
      </c>
      <c r="AB159" s="21">
        <v>40</v>
      </c>
      <c r="AC159" s="21">
        <v>49.6</v>
      </c>
      <c r="AD159" s="21">
        <v>6.9</v>
      </c>
      <c r="AE159" s="21">
        <v>3.5</v>
      </c>
      <c r="AF159" s="2">
        <v>100</v>
      </c>
    </row>
    <row r="160" spans="1:32" ht="15" customHeight="1">
      <c r="A160" s="20">
        <v>1989</v>
      </c>
      <c r="B160" s="21">
        <v>17.7</v>
      </c>
      <c r="C160" s="21"/>
      <c r="D160" s="22">
        <v>74900</v>
      </c>
      <c r="E160" s="22">
        <v>3000</v>
      </c>
      <c r="F160" s="22">
        <v>16700</v>
      </c>
      <c r="G160" s="22">
        <v>61200</v>
      </c>
      <c r="H160" s="22"/>
      <c r="I160" s="23">
        <v>72.900000000000006</v>
      </c>
      <c r="J160" s="21">
        <v>1.1000000000000001</v>
      </c>
      <c r="K160" s="21">
        <v>4.2</v>
      </c>
      <c r="L160" s="21">
        <v>5.4</v>
      </c>
      <c r="M160" s="21">
        <v>83.6</v>
      </c>
      <c r="O160" s="21">
        <v>7.3</v>
      </c>
      <c r="P160" s="21">
        <v>0.7</v>
      </c>
      <c r="Q160" s="21">
        <v>3</v>
      </c>
      <c r="R160" s="21">
        <v>5.3</v>
      </c>
      <c r="S160" s="2">
        <v>100</v>
      </c>
      <c r="U160" s="21">
        <v>56</v>
      </c>
      <c r="V160" s="21">
        <v>21.8</v>
      </c>
      <c r="W160" s="21">
        <v>2.9</v>
      </c>
      <c r="X160" s="21">
        <v>18</v>
      </c>
      <c r="Y160" s="21">
        <v>1.3</v>
      </c>
      <c r="Z160" s="2">
        <v>100</v>
      </c>
      <c r="AB160" s="21">
        <v>40.5</v>
      </c>
      <c r="AC160" s="21">
        <v>49.3</v>
      </c>
      <c r="AD160" s="21">
        <v>6.7</v>
      </c>
      <c r="AE160" s="21">
        <v>3.5</v>
      </c>
      <c r="AF160" s="2">
        <v>100</v>
      </c>
    </row>
    <row r="161" spans="1:32" ht="15" customHeight="1">
      <c r="A161" s="20">
        <v>1990</v>
      </c>
      <c r="B161" s="21">
        <v>18</v>
      </c>
      <c r="C161" s="21"/>
      <c r="D161" s="22">
        <v>74300</v>
      </c>
      <c r="E161" s="22">
        <v>3100</v>
      </c>
      <c r="F161" s="22">
        <v>16700</v>
      </c>
      <c r="G161" s="22">
        <v>60800</v>
      </c>
      <c r="H161" s="22"/>
      <c r="I161" s="23">
        <v>73.099999999999994</v>
      </c>
      <c r="J161" s="21">
        <v>1.1000000000000001</v>
      </c>
      <c r="K161" s="21">
        <v>4.4000000000000004</v>
      </c>
      <c r="L161" s="21">
        <v>5.5</v>
      </c>
      <c r="M161" s="21">
        <v>84</v>
      </c>
      <c r="O161" s="21">
        <v>7.1</v>
      </c>
      <c r="P161" s="21">
        <v>0.5</v>
      </c>
      <c r="Q161" s="21">
        <v>2.9</v>
      </c>
      <c r="R161" s="21">
        <v>5.5</v>
      </c>
      <c r="S161" s="2">
        <v>100</v>
      </c>
      <c r="U161" s="21">
        <v>54.2</v>
      </c>
      <c r="V161" s="21">
        <v>22.4</v>
      </c>
      <c r="W161" s="21">
        <v>3.3</v>
      </c>
      <c r="X161" s="21">
        <v>18.7</v>
      </c>
      <c r="Y161" s="21">
        <v>1.4</v>
      </c>
      <c r="Z161" s="2">
        <v>100</v>
      </c>
      <c r="AB161" s="21">
        <v>40.1</v>
      </c>
      <c r="AC161" s="21">
        <v>50.2</v>
      </c>
      <c r="AD161" s="21">
        <v>6.3</v>
      </c>
      <c r="AE161" s="21">
        <v>3.4</v>
      </c>
      <c r="AF161" s="2">
        <v>100</v>
      </c>
    </row>
    <row r="162" spans="1:32" ht="15" customHeight="1">
      <c r="A162" s="20">
        <v>1991</v>
      </c>
      <c r="B162" s="21">
        <v>18.100000000000001</v>
      </c>
      <c r="C162" s="21"/>
      <c r="D162" s="22">
        <v>73600</v>
      </c>
      <c r="E162" s="22">
        <v>3300</v>
      </c>
      <c r="F162" s="22">
        <v>16500</v>
      </c>
      <c r="G162" s="22">
        <v>60400</v>
      </c>
      <c r="H162" s="22"/>
      <c r="I162" s="23">
        <v>73.400000000000006</v>
      </c>
      <c r="J162" s="21">
        <v>1.1000000000000001</v>
      </c>
      <c r="K162" s="21">
        <v>4.3</v>
      </c>
      <c r="L162" s="21">
        <v>5.5</v>
      </c>
      <c r="M162" s="21">
        <v>84.3</v>
      </c>
      <c r="O162" s="21">
        <v>6.7</v>
      </c>
      <c r="P162" s="21">
        <v>0.5</v>
      </c>
      <c r="Q162" s="21">
        <v>2.6</v>
      </c>
      <c r="R162" s="21">
        <v>5.8</v>
      </c>
      <c r="S162" s="2">
        <v>100</v>
      </c>
      <c r="U162" s="21">
        <v>52.6</v>
      </c>
      <c r="V162" s="21">
        <v>20.3</v>
      </c>
      <c r="W162" s="21">
        <v>4</v>
      </c>
      <c r="X162" s="21">
        <v>21.5</v>
      </c>
      <c r="Y162" s="21">
        <v>1.6</v>
      </c>
      <c r="Z162" s="2">
        <v>100</v>
      </c>
      <c r="AB162" s="21">
        <v>39.4</v>
      </c>
      <c r="AC162" s="21">
        <v>50.5</v>
      </c>
      <c r="AD162" s="21">
        <v>6.1</v>
      </c>
      <c r="AE162" s="21">
        <v>3.9</v>
      </c>
      <c r="AF162" s="2">
        <v>100</v>
      </c>
    </row>
    <row r="163" spans="1:32" ht="15" customHeight="1">
      <c r="A163" s="20">
        <v>1992</v>
      </c>
      <c r="B163" s="21">
        <v>18.2</v>
      </c>
      <c r="C163" s="21"/>
      <c r="D163" s="22">
        <v>74000</v>
      </c>
      <c r="E163" s="22">
        <v>3600</v>
      </c>
      <c r="F163" s="22">
        <v>16400</v>
      </c>
      <c r="G163" s="22">
        <v>61200</v>
      </c>
      <c r="H163" s="22"/>
      <c r="I163" s="23">
        <v>73.099999999999994</v>
      </c>
      <c r="J163" s="21">
        <v>1.3</v>
      </c>
      <c r="K163" s="21">
        <v>4.8</v>
      </c>
      <c r="L163" s="21">
        <v>5.5</v>
      </c>
      <c r="M163" s="21">
        <v>84.8</v>
      </c>
      <c r="O163" s="21">
        <v>5.5</v>
      </c>
      <c r="P163" s="21">
        <v>0.6</v>
      </c>
      <c r="Q163" s="21">
        <v>2.8</v>
      </c>
      <c r="R163" s="21">
        <v>6.2</v>
      </c>
      <c r="S163" s="2">
        <v>100</v>
      </c>
      <c r="U163" s="21">
        <v>50.9</v>
      </c>
      <c r="V163" s="21">
        <v>21.2</v>
      </c>
      <c r="W163" s="21">
        <v>4.3</v>
      </c>
      <c r="X163" s="21">
        <v>22.1</v>
      </c>
      <c r="Y163" s="21">
        <v>1.5</v>
      </c>
      <c r="Z163" s="2">
        <v>100</v>
      </c>
      <c r="AB163" s="21">
        <v>38.700000000000003</v>
      </c>
      <c r="AC163" s="21">
        <v>51.1</v>
      </c>
      <c r="AD163" s="21">
        <v>6</v>
      </c>
      <c r="AE163" s="21">
        <v>4.2</v>
      </c>
      <c r="AF163" s="2">
        <v>100</v>
      </c>
    </row>
    <row r="164" spans="1:32" ht="15" customHeight="1">
      <c r="A164" s="20">
        <v>1993</v>
      </c>
      <c r="B164" s="21">
        <v>18.399999999999999</v>
      </c>
      <c r="C164" s="21"/>
      <c r="D164" s="22">
        <v>74500</v>
      </c>
      <c r="E164" s="22">
        <v>3700</v>
      </c>
      <c r="F164" s="22">
        <v>16600</v>
      </c>
      <c r="G164" s="22">
        <v>61600</v>
      </c>
      <c r="H164" s="22"/>
      <c r="I164" s="23">
        <v>72.599999999999994</v>
      </c>
      <c r="J164" s="21">
        <v>1.4</v>
      </c>
      <c r="K164" s="21">
        <v>5.3</v>
      </c>
      <c r="L164" s="21">
        <v>5.5</v>
      </c>
      <c r="M164" s="21">
        <v>84.8</v>
      </c>
      <c r="O164" s="21">
        <v>5.4</v>
      </c>
      <c r="P164" s="21">
        <v>0.9</v>
      </c>
      <c r="Q164" s="21">
        <v>2.7</v>
      </c>
      <c r="R164" s="21">
        <v>6.3</v>
      </c>
      <c r="S164" s="2">
        <v>100</v>
      </c>
      <c r="U164" s="21">
        <v>49.5</v>
      </c>
      <c r="V164" s="21">
        <v>21.2</v>
      </c>
      <c r="W164" s="21">
        <v>4.7</v>
      </c>
      <c r="X164" s="21">
        <v>22.9</v>
      </c>
      <c r="Y164" s="21">
        <v>1.7</v>
      </c>
      <c r="Z164" s="2">
        <v>100</v>
      </c>
      <c r="AB164" s="21">
        <v>38.1</v>
      </c>
      <c r="AC164" s="21">
        <v>50.4</v>
      </c>
      <c r="AD164" s="21">
        <v>7.3</v>
      </c>
      <c r="AE164" s="21">
        <v>4.2</v>
      </c>
      <c r="AF164" s="2">
        <v>100</v>
      </c>
    </row>
    <row r="165" spans="1:32" ht="15" customHeight="1">
      <c r="A165" s="20">
        <v>1994</v>
      </c>
      <c r="B165" s="21">
        <v>18.8</v>
      </c>
      <c r="C165" s="21"/>
      <c r="D165" s="22">
        <v>75700</v>
      </c>
      <c r="E165" s="22">
        <v>3500</v>
      </c>
      <c r="F165" s="22">
        <v>17100</v>
      </c>
      <c r="G165" s="22">
        <v>62200</v>
      </c>
      <c r="H165" s="22"/>
      <c r="I165" s="23">
        <v>72.7</v>
      </c>
      <c r="J165" s="21">
        <v>1.5</v>
      </c>
      <c r="K165" s="21">
        <v>5.5</v>
      </c>
      <c r="L165" s="21">
        <v>5.5</v>
      </c>
      <c r="M165" s="21">
        <v>85.2</v>
      </c>
      <c r="O165" s="21">
        <v>5.2</v>
      </c>
      <c r="P165" s="21">
        <v>0.7</v>
      </c>
      <c r="Q165" s="21">
        <v>2.7</v>
      </c>
      <c r="R165" s="21">
        <v>6.2</v>
      </c>
      <c r="S165" s="2">
        <v>100</v>
      </c>
      <c r="U165" s="21">
        <v>50.4</v>
      </c>
      <c r="V165" s="21">
        <v>23.2</v>
      </c>
      <c r="W165" s="21">
        <v>5.7</v>
      </c>
      <c r="X165" s="21">
        <v>19</v>
      </c>
      <c r="Y165" s="21">
        <v>1.8</v>
      </c>
      <c r="Z165" s="2">
        <v>100</v>
      </c>
      <c r="AB165" s="21">
        <v>37.9</v>
      </c>
      <c r="AC165" s="21">
        <v>50.1</v>
      </c>
      <c r="AD165" s="21">
        <v>7.5</v>
      </c>
      <c r="AE165" s="21">
        <v>4.5999999999999996</v>
      </c>
      <c r="AF165" s="2">
        <v>100</v>
      </c>
    </row>
    <row r="166" spans="1:32" ht="15" customHeight="1">
      <c r="A166" s="20">
        <v>1995</v>
      </c>
      <c r="B166" s="21">
        <v>18.899999999999999</v>
      </c>
      <c r="C166" s="21"/>
      <c r="D166" s="22">
        <v>77300</v>
      </c>
      <c r="E166" s="22">
        <v>3800</v>
      </c>
      <c r="F166" s="22">
        <v>17500</v>
      </c>
      <c r="G166" s="22">
        <v>63600</v>
      </c>
      <c r="H166" s="22"/>
      <c r="I166" s="23">
        <v>71.599999999999994</v>
      </c>
      <c r="J166" s="21">
        <v>1.8</v>
      </c>
      <c r="K166" s="21">
        <v>5.4</v>
      </c>
      <c r="L166" s="21">
        <v>5.5</v>
      </c>
      <c r="M166" s="21">
        <v>84.3</v>
      </c>
      <c r="O166" s="21">
        <v>5.7</v>
      </c>
      <c r="P166" s="21">
        <v>0.8</v>
      </c>
      <c r="Q166" s="21">
        <v>2.7</v>
      </c>
      <c r="R166" s="21">
        <v>6.5</v>
      </c>
      <c r="S166" s="2">
        <v>100</v>
      </c>
      <c r="U166" s="21">
        <v>51.5</v>
      </c>
      <c r="V166" s="21">
        <v>24.7</v>
      </c>
      <c r="W166" s="21">
        <v>5.2</v>
      </c>
      <c r="X166" s="21">
        <v>17.3</v>
      </c>
      <c r="Y166" s="21">
        <v>1.4</v>
      </c>
      <c r="Z166" s="2">
        <v>100</v>
      </c>
      <c r="AB166" s="21">
        <v>38</v>
      </c>
      <c r="AC166" s="21">
        <v>49.7</v>
      </c>
      <c r="AD166" s="21">
        <v>7.9</v>
      </c>
      <c r="AE166" s="21">
        <v>4.4000000000000004</v>
      </c>
      <c r="AF166" s="2">
        <v>100</v>
      </c>
    </row>
    <row r="167" spans="1:32" ht="15" customHeight="1">
      <c r="A167" s="20">
        <v>1996</v>
      </c>
      <c r="B167" s="21">
        <v>19.2</v>
      </c>
      <c r="C167" s="21"/>
      <c r="D167" s="22">
        <v>78800</v>
      </c>
      <c r="E167" s="22">
        <v>3800</v>
      </c>
      <c r="F167" s="22">
        <v>17800</v>
      </c>
      <c r="G167" s="22">
        <v>64800</v>
      </c>
      <c r="H167" s="22"/>
      <c r="I167" s="23">
        <v>71.400000000000006</v>
      </c>
      <c r="J167" s="21">
        <v>2.1</v>
      </c>
      <c r="K167" s="21">
        <v>5.2</v>
      </c>
      <c r="L167" s="21">
        <v>5.5</v>
      </c>
      <c r="M167" s="21">
        <v>84.1</v>
      </c>
      <c r="O167" s="21">
        <v>5.5</v>
      </c>
      <c r="P167" s="21">
        <v>1</v>
      </c>
      <c r="Q167" s="21">
        <v>2.6</v>
      </c>
      <c r="R167" s="21">
        <v>6.8</v>
      </c>
      <c r="S167" s="2">
        <v>100</v>
      </c>
      <c r="U167" s="21">
        <v>51.8</v>
      </c>
      <c r="V167" s="21">
        <v>25.7</v>
      </c>
      <c r="W167" s="21">
        <v>5.5</v>
      </c>
      <c r="X167" s="21">
        <v>15.7</v>
      </c>
      <c r="Y167" s="21">
        <v>1.4</v>
      </c>
      <c r="Z167" s="2">
        <v>100</v>
      </c>
      <c r="AB167" s="21">
        <v>38.4</v>
      </c>
      <c r="AC167" s="21">
        <v>49.8</v>
      </c>
      <c r="AD167" s="21">
        <v>7.8</v>
      </c>
      <c r="AE167" s="21">
        <v>4</v>
      </c>
      <c r="AF167" s="2">
        <v>100</v>
      </c>
    </row>
    <row r="168" spans="1:32" ht="15" customHeight="1">
      <c r="A168" s="20">
        <v>1997</v>
      </c>
      <c r="B168" s="21">
        <v>19.399999999999999</v>
      </c>
      <c r="C168" s="21"/>
      <c r="D168" s="22">
        <v>80600</v>
      </c>
      <c r="E168" s="22">
        <v>4100</v>
      </c>
      <c r="F168" s="22">
        <v>18400</v>
      </c>
      <c r="G168" s="22">
        <v>66300</v>
      </c>
      <c r="H168" s="22"/>
      <c r="I168" s="23">
        <v>71.2</v>
      </c>
      <c r="J168" s="21">
        <v>2.1</v>
      </c>
      <c r="K168" s="21">
        <v>4.5999999999999996</v>
      </c>
      <c r="L168" s="21">
        <v>5.5</v>
      </c>
      <c r="M168" s="21">
        <v>83.4</v>
      </c>
      <c r="O168" s="21">
        <v>5.5</v>
      </c>
      <c r="P168" s="21">
        <v>1.3</v>
      </c>
      <c r="Q168" s="21">
        <v>2.8</v>
      </c>
      <c r="R168" s="21">
        <v>7.1</v>
      </c>
      <c r="S168" s="2">
        <v>100</v>
      </c>
      <c r="U168" s="21">
        <v>52.6</v>
      </c>
      <c r="V168" s="21">
        <v>26.9</v>
      </c>
      <c r="W168" s="21">
        <v>5.0999999999999996</v>
      </c>
      <c r="X168" s="21">
        <v>14.3</v>
      </c>
      <c r="Y168" s="21">
        <v>1</v>
      </c>
      <c r="Z168" s="2">
        <v>100</v>
      </c>
      <c r="AB168" s="21">
        <v>39</v>
      </c>
      <c r="AC168" s="21">
        <v>49.3</v>
      </c>
      <c r="AD168" s="21">
        <v>7.7</v>
      </c>
      <c r="AE168" s="21">
        <v>4</v>
      </c>
      <c r="AF168" s="2">
        <v>100</v>
      </c>
    </row>
    <row r="169" spans="1:32" ht="15" customHeight="1">
      <c r="A169" s="20">
        <v>1998</v>
      </c>
      <c r="B169" s="21">
        <v>19.8</v>
      </c>
      <c r="C169" s="21"/>
      <c r="D169" s="22">
        <v>83900</v>
      </c>
      <c r="E169" s="22">
        <v>4100</v>
      </c>
      <c r="F169" s="22">
        <v>18800</v>
      </c>
      <c r="G169" s="22">
        <v>69100</v>
      </c>
      <c r="H169" s="22"/>
      <c r="I169" s="23">
        <v>71.3</v>
      </c>
      <c r="J169" s="21">
        <v>2.2999999999999998</v>
      </c>
      <c r="K169" s="21">
        <v>4.4000000000000004</v>
      </c>
      <c r="L169" s="21">
        <v>5.5</v>
      </c>
      <c r="M169" s="21">
        <v>83.4</v>
      </c>
      <c r="O169" s="21">
        <v>5.2</v>
      </c>
      <c r="P169" s="21">
        <v>1.5</v>
      </c>
      <c r="Q169" s="21">
        <v>2.8</v>
      </c>
      <c r="R169" s="21">
        <v>7.1</v>
      </c>
      <c r="S169" s="2">
        <v>100</v>
      </c>
      <c r="U169" s="21">
        <v>53.4</v>
      </c>
      <c r="V169" s="21">
        <v>26.9</v>
      </c>
      <c r="W169" s="21">
        <v>4.2</v>
      </c>
      <c r="X169" s="21">
        <v>14.4</v>
      </c>
      <c r="Y169" s="21">
        <v>1.1000000000000001</v>
      </c>
      <c r="Z169" s="2">
        <v>100</v>
      </c>
      <c r="AB169" s="21">
        <v>38.4</v>
      </c>
      <c r="AC169" s="21">
        <v>50.5</v>
      </c>
      <c r="AD169" s="21">
        <v>7.1</v>
      </c>
      <c r="AE169" s="21">
        <v>4</v>
      </c>
      <c r="AF169" s="2">
        <v>100</v>
      </c>
    </row>
    <row r="170" spans="1:32" ht="15" customHeight="1">
      <c r="A170" s="20">
        <v>1999</v>
      </c>
      <c r="B170" s="21">
        <v>20</v>
      </c>
      <c r="C170" s="21"/>
      <c r="D170" s="22">
        <v>86500</v>
      </c>
      <c r="E170" s="22">
        <v>4100</v>
      </c>
      <c r="F170" s="22">
        <v>19300</v>
      </c>
      <c r="G170" s="22">
        <v>71300</v>
      </c>
      <c r="H170" s="22"/>
      <c r="I170" s="23">
        <v>71</v>
      </c>
      <c r="J170" s="21">
        <v>2.4</v>
      </c>
      <c r="K170" s="21">
        <v>4.0999999999999996</v>
      </c>
      <c r="L170" s="21">
        <v>5.5</v>
      </c>
      <c r="M170" s="21">
        <v>83</v>
      </c>
      <c r="O170" s="21">
        <v>5.2</v>
      </c>
      <c r="P170" s="21">
        <v>1.6</v>
      </c>
      <c r="Q170" s="21">
        <v>2.8</v>
      </c>
      <c r="R170" s="21">
        <v>7.5</v>
      </c>
      <c r="S170" s="2">
        <v>100</v>
      </c>
      <c r="U170" s="21">
        <v>55</v>
      </c>
      <c r="V170" s="21">
        <v>26</v>
      </c>
      <c r="W170" s="21">
        <v>4.2</v>
      </c>
      <c r="X170" s="21">
        <v>13.9</v>
      </c>
      <c r="Y170" s="21">
        <v>0.9</v>
      </c>
      <c r="Z170" s="2">
        <v>100</v>
      </c>
      <c r="AB170" s="21">
        <v>38.799999999999997</v>
      </c>
      <c r="AC170" s="21">
        <v>50.4</v>
      </c>
      <c r="AD170" s="21">
        <v>6.9</v>
      </c>
      <c r="AE170" s="21">
        <v>3.9</v>
      </c>
      <c r="AF170" s="2">
        <v>100</v>
      </c>
    </row>
    <row r="171" spans="1:32" ht="15" customHeight="1">
      <c r="A171" s="20">
        <v>2000</v>
      </c>
      <c r="B171" s="21">
        <v>20.6</v>
      </c>
      <c r="C171" s="21"/>
      <c r="D171" s="22">
        <v>87600</v>
      </c>
      <c r="E171" s="22">
        <v>4300</v>
      </c>
      <c r="F171" s="22">
        <v>19600</v>
      </c>
      <c r="G171" s="22">
        <v>72300</v>
      </c>
      <c r="H171" s="22"/>
      <c r="I171" s="23">
        <v>70.900000000000006</v>
      </c>
      <c r="J171" s="21">
        <v>2.5</v>
      </c>
      <c r="K171" s="21">
        <v>4.3</v>
      </c>
      <c r="L171" s="21">
        <v>5.5</v>
      </c>
      <c r="M171" s="21">
        <v>83.2</v>
      </c>
      <c r="O171" s="21">
        <v>5.0999999999999996</v>
      </c>
      <c r="P171" s="21">
        <v>1.6</v>
      </c>
      <c r="Q171" s="21">
        <v>2.6</v>
      </c>
      <c r="R171" s="21">
        <v>7.5</v>
      </c>
      <c r="S171" s="2">
        <v>100</v>
      </c>
      <c r="U171" s="21">
        <v>56.7</v>
      </c>
      <c r="V171" s="21">
        <v>25</v>
      </c>
      <c r="W171" s="21">
        <v>4.9000000000000004</v>
      </c>
      <c r="X171" s="21">
        <v>12.5</v>
      </c>
      <c r="Y171" s="21">
        <v>1</v>
      </c>
      <c r="Z171" s="2">
        <v>100</v>
      </c>
      <c r="AB171" s="21">
        <v>39.1</v>
      </c>
      <c r="AC171" s="21">
        <v>50.4</v>
      </c>
      <c r="AD171" s="21">
        <v>6.6</v>
      </c>
      <c r="AE171" s="21">
        <v>3.9</v>
      </c>
      <c r="AF171" s="2">
        <v>100</v>
      </c>
    </row>
    <row r="172" spans="1:32" ht="15" customHeight="1">
      <c r="A172" s="20">
        <v>2001</v>
      </c>
      <c r="B172" s="21">
        <v>20.9</v>
      </c>
      <c r="C172" s="21"/>
      <c r="D172" s="22">
        <v>86600</v>
      </c>
      <c r="E172" s="22">
        <v>4800</v>
      </c>
      <c r="F172" s="22">
        <v>18200</v>
      </c>
      <c r="G172" s="22">
        <v>73200</v>
      </c>
      <c r="H172" s="22"/>
      <c r="I172" s="23">
        <v>71.400000000000006</v>
      </c>
      <c r="J172" s="21">
        <v>2.6</v>
      </c>
      <c r="K172" s="21">
        <v>4.5</v>
      </c>
      <c r="L172" s="21">
        <v>5.6</v>
      </c>
      <c r="M172" s="21">
        <v>84</v>
      </c>
      <c r="O172" s="21">
        <v>4.5</v>
      </c>
      <c r="P172" s="21">
        <v>0.6</v>
      </c>
      <c r="Q172" s="21">
        <v>2.7</v>
      </c>
      <c r="R172" s="21">
        <v>8.1</v>
      </c>
      <c r="S172" s="2">
        <v>100</v>
      </c>
      <c r="U172" s="21">
        <v>54.6</v>
      </c>
      <c r="V172" s="21">
        <v>23.6</v>
      </c>
      <c r="W172" s="21">
        <v>6.6</v>
      </c>
      <c r="X172" s="21">
        <v>14.3</v>
      </c>
      <c r="Y172" s="21">
        <v>0.8</v>
      </c>
      <c r="Z172" s="2">
        <v>100</v>
      </c>
      <c r="AB172" s="21">
        <v>36.799999999999997</v>
      </c>
      <c r="AC172" s="21">
        <v>54.2</v>
      </c>
      <c r="AD172" s="21">
        <v>4.9000000000000004</v>
      </c>
      <c r="AE172" s="21">
        <v>4.2</v>
      </c>
      <c r="AF172" s="2">
        <v>100</v>
      </c>
    </row>
    <row r="173" spans="1:32" ht="15" customHeight="1">
      <c r="A173" s="20">
        <v>2002</v>
      </c>
      <c r="B173" s="21">
        <v>21.1</v>
      </c>
      <c r="C173" s="21"/>
      <c r="D173" s="22">
        <v>84900</v>
      </c>
      <c r="E173" s="22">
        <v>4900</v>
      </c>
      <c r="F173" s="22">
        <v>17500</v>
      </c>
      <c r="G173" s="22">
        <v>72300</v>
      </c>
      <c r="H173" s="22"/>
      <c r="I173" s="23">
        <v>72.400000000000006</v>
      </c>
      <c r="J173" s="21">
        <v>1.9</v>
      </c>
      <c r="K173" s="21">
        <v>5</v>
      </c>
      <c r="L173" s="21">
        <v>5.5</v>
      </c>
      <c r="M173" s="21">
        <v>84.9</v>
      </c>
      <c r="O173" s="21">
        <v>3.8</v>
      </c>
      <c r="P173" s="21">
        <v>0.4</v>
      </c>
      <c r="Q173" s="21">
        <v>2.6</v>
      </c>
      <c r="R173" s="21">
        <v>8.3000000000000007</v>
      </c>
      <c r="S173" s="2">
        <v>100</v>
      </c>
      <c r="U173" s="21">
        <v>52.3</v>
      </c>
      <c r="V173" s="21">
        <v>22.6</v>
      </c>
      <c r="W173" s="21">
        <v>6.7</v>
      </c>
      <c r="X173" s="21">
        <v>17.5</v>
      </c>
      <c r="Y173" s="21">
        <v>0.9</v>
      </c>
      <c r="Z173" s="2">
        <v>100</v>
      </c>
      <c r="AB173" s="21">
        <v>36</v>
      </c>
      <c r="AC173" s="21">
        <v>55.2</v>
      </c>
      <c r="AD173" s="21">
        <v>4.5</v>
      </c>
      <c r="AE173" s="21">
        <v>4.3</v>
      </c>
      <c r="AF173" s="2">
        <v>100</v>
      </c>
    </row>
    <row r="174" spans="1:32" ht="15" customHeight="1">
      <c r="A174" s="20">
        <v>2003</v>
      </c>
      <c r="B174" s="21">
        <v>21.2</v>
      </c>
      <c r="C174" s="21"/>
      <c r="D174" s="22">
        <v>85600</v>
      </c>
      <c r="E174" s="22">
        <v>5100</v>
      </c>
      <c r="F174" s="22">
        <v>16800</v>
      </c>
      <c r="G174" s="22">
        <v>73900</v>
      </c>
      <c r="H174" s="22"/>
      <c r="I174" s="23">
        <v>71.400000000000006</v>
      </c>
      <c r="J174" s="21">
        <v>2.1</v>
      </c>
      <c r="K174" s="21">
        <v>5.6</v>
      </c>
      <c r="L174" s="21">
        <v>5.4</v>
      </c>
      <c r="M174" s="21">
        <v>84.5</v>
      </c>
      <c r="O174" s="21">
        <v>3.9</v>
      </c>
      <c r="P174" s="21">
        <v>0.4</v>
      </c>
      <c r="Q174" s="21">
        <v>2.6</v>
      </c>
      <c r="R174" s="21">
        <v>8.6</v>
      </c>
      <c r="S174" s="2">
        <v>100</v>
      </c>
      <c r="U174" s="21">
        <v>52.5</v>
      </c>
      <c r="V174" s="21">
        <v>23.4</v>
      </c>
      <c r="W174" s="21">
        <v>6.8</v>
      </c>
      <c r="X174" s="21">
        <v>16.5</v>
      </c>
      <c r="Y174" s="21">
        <v>0.8</v>
      </c>
      <c r="Z174" s="2">
        <v>100</v>
      </c>
      <c r="AB174" s="21">
        <v>32.6</v>
      </c>
      <c r="AC174" s="21">
        <v>56.9</v>
      </c>
      <c r="AD174" s="21">
        <v>6.1</v>
      </c>
      <c r="AE174" s="21">
        <v>4.4000000000000004</v>
      </c>
      <c r="AF174" s="2">
        <v>100</v>
      </c>
    </row>
    <row r="175" spans="1:32" ht="15" customHeight="1">
      <c r="A175" s="20">
        <v>2004</v>
      </c>
      <c r="B175" s="21">
        <v>21.4</v>
      </c>
      <c r="C175" s="21"/>
      <c r="D175" s="22">
        <v>88400</v>
      </c>
      <c r="E175" s="22">
        <v>5400</v>
      </c>
      <c r="F175" s="22">
        <v>17500</v>
      </c>
      <c r="G175" s="22">
        <v>76300</v>
      </c>
      <c r="H175" s="22"/>
      <c r="I175" s="23">
        <v>70.5</v>
      </c>
      <c r="J175" s="21">
        <v>2.2000000000000002</v>
      </c>
      <c r="K175" s="21">
        <v>6.2</v>
      </c>
      <c r="L175" s="21">
        <v>5.4</v>
      </c>
      <c r="M175" s="21">
        <v>84.3</v>
      </c>
      <c r="O175" s="21">
        <v>3.8</v>
      </c>
      <c r="P175" s="21">
        <v>0.7</v>
      </c>
      <c r="Q175" s="21">
        <v>2.8</v>
      </c>
      <c r="R175" s="21">
        <v>8.4</v>
      </c>
      <c r="S175" s="2">
        <v>100</v>
      </c>
      <c r="U175" s="21">
        <v>50.3</v>
      </c>
      <c r="V175" s="21">
        <v>27</v>
      </c>
      <c r="W175" s="21">
        <v>8.6</v>
      </c>
      <c r="X175" s="21">
        <v>13.1</v>
      </c>
      <c r="Y175" s="21">
        <v>1</v>
      </c>
      <c r="Z175" s="2">
        <v>100</v>
      </c>
      <c r="AB175" s="21">
        <v>32.5</v>
      </c>
      <c r="AC175" s="21">
        <v>56.1</v>
      </c>
      <c r="AD175" s="21">
        <v>7.2</v>
      </c>
      <c r="AE175" s="21">
        <v>4.2</v>
      </c>
      <c r="AF175" s="2">
        <v>100</v>
      </c>
    </row>
    <row r="176" spans="1:32" ht="15" customHeight="1">
      <c r="A176" s="20">
        <v>2005</v>
      </c>
      <c r="B176" s="21">
        <v>21.6</v>
      </c>
      <c r="C176" s="21"/>
      <c r="D176" s="22">
        <v>90000</v>
      </c>
      <c r="E176" s="22">
        <v>5500</v>
      </c>
      <c r="F176" s="22">
        <v>18000</v>
      </c>
      <c r="G176" s="22">
        <v>77600</v>
      </c>
      <c r="H176" s="22"/>
      <c r="I176" s="23">
        <v>69.5</v>
      </c>
      <c r="J176" s="21">
        <v>2.2999999999999998</v>
      </c>
      <c r="K176" s="21">
        <v>6.3</v>
      </c>
      <c r="L176" s="21">
        <v>5.3</v>
      </c>
      <c r="M176" s="21">
        <v>83.4</v>
      </c>
      <c r="O176" s="21">
        <v>4.3</v>
      </c>
      <c r="P176" s="21">
        <v>1</v>
      </c>
      <c r="Q176" s="21">
        <v>2.8</v>
      </c>
      <c r="R176" s="21">
        <v>8.4</v>
      </c>
      <c r="S176" s="2">
        <v>100</v>
      </c>
      <c r="U176" s="21">
        <v>50.6</v>
      </c>
      <c r="V176" s="21">
        <v>27.3</v>
      </c>
      <c r="W176" s="21">
        <v>8.5</v>
      </c>
      <c r="X176" s="21">
        <v>12.9</v>
      </c>
      <c r="Y176" s="21">
        <v>0.7</v>
      </c>
      <c r="Z176" s="2">
        <v>100</v>
      </c>
      <c r="AB176" s="21">
        <v>32.4</v>
      </c>
      <c r="AC176" s="21">
        <v>54.7</v>
      </c>
      <c r="AD176" s="21">
        <v>9</v>
      </c>
      <c r="AE176" s="21">
        <v>3.9</v>
      </c>
      <c r="AF176" s="2">
        <v>100</v>
      </c>
    </row>
    <row r="177" spans="1:32" ht="15" customHeight="1">
      <c r="A177" s="20">
        <v>2006</v>
      </c>
      <c r="B177" s="21">
        <v>22</v>
      </c>
      <c r="C177" s="21"/>
      <c r="D177" s="22">
        <v>91600</v>
      </c>
      <c r="E177" s="22">
        <v>5800</v>
      </c>
      <c r="F177" s="22">
        <v>18500</v>
      </c>
      <c r="G177" s="22">
        <v>79000</v>
      </c>
      <c r="H177" s="22"/>
      <c r="I177" s="23">
        <v>69.2</v>
      </c>
      <c r="J177" s="21">
        <v>2.2999999999999998</v>
      </c>
      <c r="K177" s="21">
        <v>6.2</v>
      </c>
      <c r="L177" s="21">
        <v>5.3</v>
      </c>
      <c r="M177" s="21">
        <v>82.9</v>
      </c>
      <c r="O177" s="21">
        <v>4.9000000000000004</v>
      </c>
      <c r="P177" s="21">
        <v>1.1000000000000001</v>
      </c>
      <c r="Q177" s="21">
        <v>2.7</v>
      </c>
      <c r="R177" s="21">
        <v>8.3000000000000007</v>
      </c>
      <c r="S177" s="2">
        <v>100</v>
      </c>
      <c r="U177" s="21">
        <v>51.6</v>
      </c>
      <c r="V177" s="21">
        <v>27.7</v>
      </c>
      <c r="W177" s="21">
        <v>8.8000000000000007</v>
      </c>
      <c r="X177" s="21">
        <v>11.2</v>
      </c>
      <c r="Y177" s="21">
        <v>0.7</v>
      </c>
      <c r="Z177" s="2">
        <v>100</v>
      </c>
      <c r="AB177" s="21">
        <v>32.6</v>
      </c>
      <c r="AC177" s="21">
        <v>53.9</v>
      </c>
      <c r="AD177" s="21">
        <v>9.6</v>
      </c>
      <c r="AE177" s="21">
        <v>3.8</v>
      </c>
      <c r="AF177" s="2">
        <v>100</v>
      </c>
    </row>
    <row r="178" spans="1:32" ht="15" customHeight="1">
      <c r="A178" s="20">
        <v>2007</v>
      </c>
      <c r="B178" s="21">
        <v>22</v>
      </c>
      <c r="C178" s="21"/>
      <c r="D178" s="22">
        <v>93600</v>
      </c>
      <c r="E178" s="22">
        <v>6100</v>
      </c>
      <c r="F178" s="22">
        <v>18600</v>
      </c>
      <c r="G178" s="22">
        <v>81100</v>
      </c>
      <c r="H178" s="22"/>
      <c r="I178" s="23">
        <v>69</v>
      </c>
      <c r="J178" s="21">
        <v>2.2999999999999998</v>
      </c>
      <c r="K178" s="21">
        <v>5.6</v>
      </c>
      <c r="L178" s="21">
        <v>5.3</v>
      </c>
      <c r="M178" s="21">
        <v>82.2</v>
      </c>
      <c r="O178" s="21">
        <v>4.9000000000000004</v>
      </c>
      <c r="P178" s="21">
        <v>1.3</v>
      </c>
      <c r="Q178" s="21">
        <v>2.7</v>
      </c>
      <c r="R178" s="21">
        <v>8.8000000000000007</v>
      </c>
      <c r="S178" s="2">
        <v>100</v>
      </c>
      <c r="U178" s="21">
        <v>51.5</v>
      </c>
      <c r="V178" s="21">
        <v>29.6</v>
      </c>
      <c r="W178" s="21">
        <v>7.3</v>
      </c>
      <c r="X178" s="21">
        <v>10.9</v>
      </c>
      <c r="Y178" s="21">
        <v>0.7</v>
      </c>
      <c r="Z178" s="2">
        <v>100</v>
      </c>
      <c r="AB178" s="21">
        <v>33.9</v>
      </c>
      <c r="AC178" s="21">
        <v>54.4</v>
      </c>
      <c r="AD178" s="21">
        <v>8.4</v>
      </c>
      <c r="AE178" s="21">
        <v>3.2</v>
      </c>
      <c r="AF178" s="2">
        <v>100</v>
      </c>
    </row>
    <row r="179" spans="1:32" ht="15" customHeight="1">
      <c r="A179" s="20">
        <v>2008</v>
      </c>
      <c r="B179" s="21">
        <v>22.1</v>
      </c>
      <c r="C179" s="21"/>
      <c r="D179" s="22">
        <v>91000</v>
      </c>
      <c r="E179" s="22">
        <v>6200</v>
      </c>
      <c r="F179" s="22">
        <v>16200</v>
      </c>
      <c r="G179" s="22">
        <v>81000</v>
      </c>
      <c r="H179" s="22"/>
      <c r="I179" s="23">
        <v>70.2</v>
      </c>
      <c r="J179" s="21">
        <v>2.2999999999999998</v>
      </c>
      <c r="K179" s="21">
        <v>5.8</v>
      </c>
      <c r="L179" s="21">
        <v>5.3</v>
      </c>
      <c r="M179" s="21">
        <v>83.6</v>
      </c>
      <c r="O179" s="21">
        <v>4.0999999999999996</v>
      </c>
      <c r="P179" s="21">
        <v>0.4</v>
      </c>
      <c r="Q179" s="21">
        <v>2.5</v>
      </c>
      <c r="R179" s="21">
        <v>9.5</v>
      </c>
      <c r="S179" s="2">
        <v>100</v>
      </c>
      <c r="U179" s="21">
        <v>51.7</v>
      </c>
      <c r="V179" s="21">
        <v>28.4</v>
      </c>
      <c r="W179" s="21">
        <v>6.7</v>
      </c>
      <c r="X179" s="21">
        <v>12.5</v>
      </c>
      <c r="Y179" s="21">
        <v>0.7</v>
      </c>
      <c r="Z179" s="2">
        <v>100</v>
      </c>
      <c r="AB179" s="21">
        <v>29.5</v>
      </c>
      <c r="AC179" s="21">
        <v>61.4</v>
      </c>
      <c r="AD179" s="21">
        <v>5.6</v>
      </c>
      <c r="AE179" s="21">
        <v>3.5</v>
      </c>
      <c r="AF179" s="2">
        <v>100</v>
      </c>
    </row>
    <row r="180" spans="1:32" ht="15" customHeight="1">
      <c r="A180" s="20">
        <v>2009</v>
      </c>
      <c r="B180" s="21">
        <v>22.3</v>
      </c>
      <c r="C180" s="21"/>
      <c r="D180" s="22">
        <v>87700</v>
      </c>
      <c r="E180" s="22">
        <v>7200</v>
      </c>
      <c r="F180" s="22">
        <v>15600</v>
      </c>
      <c r="G180" s="22">
        <v>79400</v>
      </c>
      <c r="H180" s="22"/>
      <c r="I180" s="23">
        <v>70.599999999999994</v>
      </c>
      <c r="J180" s="21">
        <v>2.1</v>
      </c>
      <c r="K180" s="21">
        <v>6</v>
      </c>
      <c r="L180" s="21">
        <v>5.4</v>
      </c>
      <c r="M180" s="21">
        <v>84.1</v>
      </c>
      <c r="O180" s="21">
        <v>3.6</v>
      </c>
      <c r="P180" s="21">
        <v>0.2</v>
      </c>
      <c r="Q180" s="21">
        <v>2.5</v>
      </c>
      <c r="R180" s="21">
        <v>9.6999999999999993</v>
      </c>
      <c r="S180" s="2">
        <v>100</v>
      </c>
      <c r="U180" s="21">
        <v>47.9</v>
      </c>
      <c r="V180" s="21">
        <v>26.4</v>
      </c>
      <c r="W180" s="21">
        <v>6.8</v>
      </c>
      <c r="X180" s="21">
        <v>18.2</v>
      </c>
      <c r="Y180" s="21">
        <v>0.7</v>
      </c>
      <c r="Z180" s="2">
        <v>100</v>
      </c>
      <c r="AB180" s="21">
        <v>29.5</v>
      </c>
      <c r="AC180" s="21">
        <v>62.1</v>
      </c>
      <c r="AD180" s="21">
        <v>4.5999999999999996</v>
      </c>
      <c r="AE180" s="21">
        <v>3.8</v>
      </c>
      <c r="AF180" s="2">
        <v>100</v>
      </c>
    </row>
    <row r="181" spans="1:32" ht="15" customHeight="1">
      <c r="A181" s="20">
        <v>2010</v>
      </c>
      <c r="B181" s="21">
        <v>22.5</v>
      </c>
      <c r="C181" s="21"/>
      <c r="D181" s="22">
        <v>87700</v>
      </c>
      <c r="E181" s="22">
        <v>7300</v>
      </c>
      <c r="F181" s="22">
        <v>16100</v>
      </c>
      <c r="G181" s="22">
        <v>78900</v>
      </c>
      <c r="H181" s="22"/>
      <c r="I181" s="23">
        <v>69.599999999999994</v>
      </c>
      <c r="J181" s="21">
        <v>2.1</v>
      </c>
      <c r="K181" s="21">
        <v>5.9</v>
      </c>
      <c r="L181" s="21">
        <v>5.3</v>
      </c>
      <c r="M181" s="21">
        <v>82.9</v>
      </c>
      <c r="O181" s="21">
        <v>3.6</v>
      </c>
      <c r="P181" s="21">
        <v>0.3</v>
      </c>
      <c r="Q181" s="21">
        <v>2.8</v>
      </c>
      <c r="R181" s="21">
        <v>10.4</v>
      </c>
      <c r="S181" s="2">
        <v>100</v>
      </c>
      <c r="U181" s="21">
        <v>47.8</v>
      </c>
      <c r="V181" s="21">
        <v>27.1</v>
      </c>
      <c r="W181" s="21">
        <v>6.9</v>
      </c>
      <c r="X181" s="21">
        <v>17.399999999999999</v>
      </c>
      <c r="Y181" s="21">
        <v>0.9</v>
      </c>
      <c r="Z181" s="2">
        <v>100</v>
      </c>
      <c r="AB181" s="21">
        <v>30.9</v>
      </c>
      <c r="AC181" s="21">
        <v>59.2</v>
      </c>
      <c r="AD181" s="21">
        <v>6.1</v>
      </c>
      <c r="AE181" s="21">
        <v>3.7</v>
      </c>
      <c r="AF181" s="2">
        <v>100</v>
      </c>
    </row>
    <row r="182" spans="1:32" ht="15" customHeight="1">
      <c r="A182" s="20"/>
      <c r="D182" s="23"/>
      <c r="E182" s="23"/>
      <c r="F182" s="23"/>
      <c r="G182" s="23"/>
      <c r="H182" s="23"/>
      <c r="I182" s="23"/>
    </row>
    <row r="183" spans="1:32" ht="15" customHeight="1">
      <c r="B183" s="365" t="s">
        <v>39</v>
      </c>
      <c r="C183" s="365"/>
      <c r="D183" s="365"/>
      <c r="E183" s="365"/>
      <c r="F183" s="365"/>
      <c r="G183" s="365"/>
      <c r="H183" s="365"/>
      <c r="I183" s="365"/>
      <c r="J183" s="365"/>
      <c r="K183" s="365"/>
      <c r="L183" s="365"/>
      <c r="M183" s="365"/>
      <c r="N183" s="365"/>
      <c r="O183" s="365"/>
      <c r="P183" s="365"/>
      <c r="Q183" s="365"/>
      <c r="R183" s="365"/>
      <c r="S183" s="365"/>
      <c r="T183" s="365"/>
      <c r="U183" s="365"/>
      <c r="V183" s="365"/>
      <c r="W183" s="365"/>
      <c r="X183" s="365"/>
      <c r="Y183" s="365"/>
      <c r="Z183" s="365"/>
      <c r="AA183" s="365"/>
      <c r="AB183" s="365"/>
      <c r="AC183" s="365"/>
      <c r="AD183" s="365"/>
      <c r="AE183" s="365"/>
      <c r="AF183" s="365"/>
    </row>
    <row r="184" spans="1:32" ht="3" customHeight="1">
      <c r="A184" s="20"/>
      <c r="D184" s="23"/>
      <c r="E184" s="23"/>
      <c r="F184" s="23"/>
      <c r="G184" s="23"/>
      <c r="H184" s="23"/>
      <c r="I184" s="23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1:32" ht="15" customHeight="1">
      <c r="A185" s="20">
        <v>1979</v>
      </c>
      <c r="B185" s="21">
        <v>16.399999999999999</v>
      </c>
      <c r="C185" s="21"/>
      <c r="D185" s="22">
        <v>132900</v>
      </c>
      <c r="E185" s="22">
        <v>2200</v>
      </c>
      <c r="F185" s="22">
        <v>36900</v>
      </c>
      <c r="G185" s="22">
        <v>98200</v>
      </c>
      <c r="H185" s="22"/>
      <c r="I185" s="23">
        <v>62.7</v>
      </c>
      <c r="J185" s="21">
        <v>0</v>
      </c>
      <c r="K185" s="21">
        <v>2.2999999999999998</v>
      </c>
      <c r="L185" s="21">
        <v>2.8</v>
      </c>
      <c r="M185" s="21">
        <v>67.8</v>
      </c>
      <c r="O185" s="21">
        <v>15</v>
      </c>
      <c r="P185" s="21">
        <v>7.4</v>
      </c>
      <c r="Q185" s="21">
        <v>7.4</v>
      </c>
      <c r="R185" s="21">
        <v>2.5</v>
      </c>
      <c r="S185" s="2">
        <v>100</v>
      </c>
      <c r="U185" s="21">
        <v>61</v>
      </c>
      <c r="V185" s="21">
        <v>15.7</v>
      </c>
      <c r="W185" s="21">
        <v>2.1</v>
      </c>
      <c r="X185" s="21">
        <v>19.3</v>
      </c>
      <c r="Y185" s="21">
        <v>1.9</v>
      </c>
      <c r="Z185" s="2">
        <v>100</v>
      </c>
      <c r="AB185" s="21">
        <v>58.9</v>
      </c>
      <c r="AC185" s="21">
        <v>20.6</v>
      </c>
      <c r="AD185" s="21">
        <v>18.2</v>
      </c>
      <c r="AE185" s="21">
        <v>2.2999999999999998</v>
      </c>
      <c r="AF185" s="2">
        <v>100</v>
      </c>
    </row>
    <row r="186" spans="1:32" ht="15" customHeight="1">
      <c r="A186" s="20">
        <v>1980</v>
      </c>
      <c r="B186" s="21">
        <v>16.8</v>
      </c>
      <c r="C186" s="21"/>
      <c r="D186" s="22">
        <v>129000</v>
      </c>
      <c r="E186" s="22">
        <v>2400</v>
      </c>
      <c r="F186" s="22">
        <v>35800</v>
      </c>
      <c r="G186" s="22">
        <v>95600</v>
      </c>
      <c r="H186" s="22"/>
      <c r="I186" s="23">
        <v>63.7</v>
      </c>
      <c r="J186" s="21">
        <v>0</v>
      </c>
      <c r="K186" s="21">
        <v>2</v>
      </c>
      <c r="L186" s="21">
        <v>2.9</v>
      </c>
      <c r="M186" s="21">
        <v>68.599999999999994</v>
      </c>
      <c r="O186" s="21">
        <v>15.6</v>
      </c>
      <c r="P186" s="21">
        <v>6.8</v>
      </c>
      <c r="Q186" s="21">
        <v>6.2</v>
      </c>
      <c r="R186" s="21">
        <v>2.8</v>
      </c>
      <c r="S186" s="2">
        <v>100</v>
      </c>
      <c r="U186" s="21">
        <v>61.3</v>
      </c>
      <c r="V186" s="21">
        <v>16</v>
      </c>
      <c r="W186" s="21">
        <v>1.4</v>
      </c>
      <c r="X186" s="21">
        <v>19.7</v>
      </c>
      <c r="Y186" s="21">
        <v>1.6</v>
      </c>
      <c r="Z186" s="2">
        <v>100</v>
      </c>
      <c r="AB186" s="21">
        <v>62</v>
      </c>
      <c r="AC186" s="21">
        <v>21.2</v>
      </c>
      <c r="AD186" s="21">
        <v>14.7</v>
      </c>
      <c r="AE186" s="21">
        <v>2.1</v>
      </c>
      <c r="AF186" s="2">
        <v>100</v>
      </c>
    </row>
    <row r="187" spans="1:32" ht="15" customHeight="1">
      <c r="A187" s="20">
        <v>1981</v>
      </c>
      <c r="B187" s="21">
        <v>17.2</v>
      </c>
      <c r="C187" s="21"/>
      <c r="D187" s="22">
        <v>128600</v>
      </c>
      <c r="E187" s="22">
        <v>2500</v>
      </c>
      <c r="F187" s="22">
        <v>35400</v>
      </c>
      <c r="G187" s="22">
        <v>95700</v>
      </c>
      <c r="H187" s="22"/>
      <c r="I187" s="23">
        <v>63.7</v>
      </c>
      <c r="J187" s="21">
        <v>0</v>
      </c>
      <c r="K187" s="21">
        <v>2.1</v>
      </c>
      <c r="L187" s="21">
        <v>3.1</v>
      </c>
      <c r="M187" s="21">
        <v>68.900000000000006</v>
      </c>
      <c r="O187" s="21">
        <v>16.600000000000001</v>
      </c>
      <c r="P187" s="21">
        <v>6.5</v>
      </c>
      <c r="Q187" s="21">
        <v>5</v>
      </c>
      <c r="R187" s="21">
        <v>2.9</v>
      </c>
      <c r="S187" s="2">
        <v>100</v>
      </c>
      <c r="U187" s="21">
        <v>61.8</v>
      </c>
      <c r="V187" s="21">
        <v>17.600000000000001</v>
      </c>
      <c r="W187" s="21">
        <v>1.7</v>
      </c>
      <c r="X187" s="21">
        <v>17.7</v>
      </c>
      <c r="Y187" s="21">
        <v>1.2</v>
      </c>
      <c r="Z187" s="2">
        <v>100</v>
      </c>
      <c r="AB187" s="21">
        <v>63</v>
      </c>
      <c r="AC187" s="21">
        <v>23.5</v>
      </c>
      <c r="AD187" s="21">
        <v>11.7</v>
      </c>
      <c r="AE187" s="21">
        <v>1.8</v>
      </c>
      <c r="AF187" s="2">
        <v>100</v>
      </c>
    </row>
    <row r="188" spans="1:32" ht="15" customHeight="1">
      <c r="A188" s="20">
        <v>1982</v>
      </c>
      <c r="B188" s="21">
        <v>17.399999999999999</v>
      </c>
      <c r="C188" s="21"/>
      <c r="D188" s="22">
        <v>129300</v>
      </c>
      <c r="E188" s="22">
        <v>2800</v>
      </c>
      <c r="F188" s="22">
        <v>32500</v>
      </c>
      <c r="G188" s="22">
        <v>99600</v>
      </c>
      <c r="H188" s="22"/>
      <c r="I188" s="23">
        <v>64.400000000000006</v>
      </c>
      <c r="J188" s="21">
        <v>0</v>
      </c>
      <c r="K188" s="21">
        <v>2.2999999999999998</v>
      </c>
      <c r="L188" s="21">
        <v>3.3</v>
      </c>
      <c r="M188" s="21">
        <v>70</v>
      </c>
      <c r="O188" s="21">
        <v>15.4</v>
      </c>
      <c r="P188" s="21">
        <v>6.8</v>
      </c>
      <c r="Q188" s="21">
        <v>4.7</v>
      </c>
      <c r="R188" s="21">
        <v>3.1</v>
      </c>
      <c r="S188" s="2">
        <v>100</v>
      </c>
      <c r="U188" s="21">
        <v>62.7</v>
      </c>
      <c r="V188" s="21">
        <v>18.2</v>
      </c>
      <c r="W188" s="21">
        <v>1.4</v>
      </c>
      <c r="X188" s="21">
        <v>16.899999999999999</v>
      </c>
      <c r="Y188" s="21">
        <v>0.8</v>
      </c>
      <c r="Z188" s="2">
        <v>100</v>
      </c>
      <c r="AB188" s="21">
        <v>63.6</v>
      </c>
      <c r="AC188" s="21">
        <v>26.8</v>
      </c>
      <c r="AD188" s="21">
        <v>7.8</v>
      </c>
      <c r="AE188" s="21">
        <v>1.9</v>
      </c>
      <c r="AF188" s="2">
        <v>100</v>
      </c>
    </row>
    <row r="189" spans="1:32" ht="15" customHeight="1">
      <c r="A189" s="20">
        <v>1983</v>
      </c>
      <c r="B189" s="21">
        <v>17.600000000000001</v>
      </c>
      <c r="C189" s="21"/>
      <c r="D189" s="22">
        <v>134300</v>
      </c>
      <c r="E189" s="22">
        <v>2600</v>
      </c>
      <c r="F189" s="22">
        <v>32900</v>
      </c>
      <c r="G189" s="22">
        <v>104100</v>
      </c>
      <c r="H189" s="22"/>
      <c r="I189" s="23">
        <v>62.9</v>
      </c>
      <c r="J189" s="21">
        <v>0</v>
      </c>
      <c r="K189" s="21">
        <v>2.2999999999999998</v>
      </c>
      <c r="L189" s="21">
        <v>3.3</v>
      </c>
      <c r="M189" s="21">
        <v>68.5</v>
      </c>
      <c r="O189" s="21">
        <v>14.4</v>
      </c>
      <c r="P189" s="21">
        <v>8.6999999999999993</v>
      </c>
      <c r="Q189" s="21">
        <v>5.0999999999999996</v>
      </c>
      <c r="R189" s="21">
        <v>3.3</v>
      </c>
      <c r="S189" s="2">
        <v>100</v>
      </c>
      <c r="U189" s="21">
        <v>63.5</v>
      </c>
      <c r="V189" s="21">
        <v>18.3</v>
      </c>
      <c r="W189" s="21">
        <v>0.9</v>
      </c>
      <c r="X189" s="21">
        <v>16.3</v>
      </c>
      <c r="Y189" s="21">
        <v>1</v>
      </c>
      <c r="Z189" s="2">
        <v>100</v>
      </c>
      <c r="AB189" s="21">
        <v>60.1</v>
      </c>
      <c r="AC189" s="21">
        <v>27.5</v>
      </c>
      <c r="AD189" s="21">
        <v>10.199999999999999</v>
      </c>
      <c r="AE189" s="21">
        <v>2.2000000000000002</v>
      </c>
      <c r="AF189" s="2">
        <v>100</v>
      </c>
    </row>
    <row r="190" spans="1:32" ht="15" customHeight="1">
      <c r="A190" s="20">
        <v>1984</v>
      </c>
      <c r="B190" s="21">
        <v>17.5</v>
      </c>
      <c r="C190" s="21"/>
      <c r="D190" s="22">
        <v>145600</v>
      </c>
      <c r="E190" s="22">
        <v>2900</v>
      </c>
      <c r="F190" s="22">
        <v>35800</v>
      </c>
      <c r="G190" s="22">
        <v>112700</v>
      </c>
      <c r="H190" s="22"/>
      <c r="I190" s="23">
        <v>61.3</v>
      </c>
      <c r="J190" s="21">
        <v>0.4</v>
      </c>
      <c r="K190" s="21">
        <v>2.1</v>
      </c>
      <c r="L190" s="21">
        <v>3.3</v>
      </c>
      <c r="M190" s="21">
        <v>67.099999999999994</v>
      </c>
      <c r="O190" s="21">
        <v>14.4</v>
      </c>
      <c r="P190" s="21">
        <v>8.8000000000000007</v>
      </c>
      <c r="Q190" s="21">
        <v>6.3</v>
      </c>
      <c r="R190" s="21">
        <v>3.4</v>
      </c>
      <c r="S190" s="2">
        <v>100</v>
      </c>
      <c r="U190" s="21">
        <v>65.5</v>
      </c>
      <c r="V190" s="21">
        <v>18.2</v>
      </c>
      <c r="W190" s="21">
        <v>1.3</v>
      </c>
      <c r="X190" s="21">
        <v>13.8</v>
      </c>
      <c r="Y190" s="21">
        <v>1.2</v>
      </c>
      <c r="Z190" s="2">
        <v>100</v>
      </c>
      <c r="AB190" s="21">
        <v>58.7</v>
      </c>
      <c r="AC190" s="21">
        <v>27.5</v>
      </c>
      <c r="AD190" s="21">
        <v>11.3</v>
      </c>
      <c r="AE190" s="21">
        <v>2.5</v>
      </c>
      <c r="AF190" s="2">
        <v>100</v>
      </c>
    </row>
    <row r="191" spans="1:32" ht="15" customHeight="1">
      <c r="A191" s="20">
        <v>1985</v>
      </c>
      <c r="B191" s="21">
        <v>18.2</v>
      </c>
      <c r="C191" s="21"/>
      <c r="D191" s="22">
        <v>147200</v>
      </c>
      <c r="E191" s="22">
        <v>2900</v>
      </c>
      <c r="F191" s="22">
        <v>36200</v>
      </c>
      <c r="G191" s="22">
        <v>113900</v>
      </c>
      <c r="H191" s="22"/>
      <c r="I191" s="23">
        <v>60.6</v>
      </c>
      <c r="J191" s="21">
        <v>0.6</v>
      </c>
      <c r="K191" s="21">
        <v>2.2000000000000002</v>
      </c>
      <c r="L191" s="21">
        <v>3.3</v>
      </c>
      <c r="M191" s="21">
        <v>66.8</v>
      </c>
      <c r="O191" s="21">
        <v>14.1</v>
      </c>
      <c r="P191" s="21">
        <v>10.199999999999999</v>
      </c>
      <c r="Q191" s="21">
        <v>5.5</v>
      </c>
      <c r="R191" s="21">
        <v>3.4</v>
      </c>
      <c r="S191" s="2">
        <v>100</v>
      </c>
      <c r="U191" s="21">
        <v>65.7</v>
      </c>
      <c r="V191" s="21">
        <v>18.600000000000001</v>
      </c>
      <c r="W191" s="21">
        <v>1.4</v>
      </c>
      <c r="X191" s="21">
        <v>13.3</v>
      </c>
      <c r="Y191" s="21">
        <v>1.1000000000000001</v>
      </c>
      <c r="Z191" s="2">
        <v>100</v>
      </c>
      <c r="AB191" s="21">
        <v>58.9</v>
      </c>
      <c r="AC191" s="21">
        <v>28.1</v>
      </c>
      <c r="AD191" s="21">
        <v>10.6</v>
      </c>
      <c r="AE191" s="21">
        <v>2.4</v>
      </c>
      <c r="AF191" s="2">
        <v>100</v>
      </c>
    </row>
    <row r="192" spans="1:32" ht="15" customHeight="1">
      <c r="A192" s="20">
        <v>1986</v>
      </c>
      <c r="B192" s="21">
        <v>18.3</v>
      </c>
      <c r="C192" s="21"/>
      <c r="D192" s="22">
        <v>165700</v>
      </c>
      <c r="E192" s="22">
        <v>3000</v>
      </c>
      <c r="F192" s="22">
        <v>40200</v>
      </c>
      <c r="G192" s="22">
        <v>128500</v>
      </c>
      <c r="H192" s="22"/>
      <c r="I192" s="23">
        <v>55.7</v>
      </c>
      <c r="J192" s="21">
        <v>0.6</v>
      </c>
      <c r="K192" s="21">
        <v>2</v>
      </c>
      <c r="L192" s="21">
        <v>3.1</v>
      </c>
      <c r="M192" s="21">
        <v>61.5</v>
      </c>
      <c r="O192" s="21">
        <v>12.5</v>
      </c>
      <c r="P192" s="21">
        <v>17.5</v>
      </c>
      <c r="Q192" s="21">
        <v>5.5</v>
      </c>
      <c r="R192" s="21">
        <v>3</v>
      </c>
      <c r="S192" s="2">
        <v>100</v>
      </c>
      <c r="U192" s="21">
        <v>61.4</v>
      </c>
      <c r="V192" s="21">
        <v>21.7</v>
      </c>
      <c r="W192" s="21">
        <v>1.2</v>
      </c>
      <c r="X192" s="21">
        <v>14.7</v>
      </c>
      <c r="Y192" s="21">
        <v>0.9</v>
      </c>
      <c r="Z192" s="2">
        <v>100</v>
      </c>
      <c r="AB192" s="21">
        <v>60.2</v>
      </c>
      <c r="AC192" s="21">
        <v>26.8</v>
      </c>
      <c r="AD192" s="21">
        <v>10.7</v>
      </c>
      <c r="AE192" s="21">
        <v>2.2999999999999998</v>
      </c>
      <c r="AF192" s="2">
        <v>100</v>
      </c>
    </row>
    <row r="193" spans="1:32" ht="15" customHeight="1">
      <c r="A193" s="20">
        <v>1987</v>
      </c>
      <c r="B193" s="21">
        <v>18.399999999999999</v>
      </c>
      <c r="C193" s="21"/>
      <c r="D193" s="22">
        <v>156600</v>
      </c>
      <c r="E193" s="22">
        <v>2900</v>
      </c>
      <c r="F193" s="22">
        <v>41300</v>
      </c>
      <c r="G193" s="22">
        <v>118300</v>
      </c>
      <c r="H193" s="22"/>
      <c r="I193" s="23">
        <v>61.7</v>
      </c>
      <c r="J193" s="21">
        <v>0.8</v>
      </c>
      <c r="K193" s="21">
        <v>2.4</v>
      </c>
      <c r="L193" s="21">
        <v>3.4</v>
      </c>
      <c r="M193" s="21">
        <v>68.3</v>
      </c>
      <c r="O193" s="21">
        <v>14.1</v>
      </c>
      <c r="P193" s="21">
        <v>7.2</v>
      </c>
      <c r="Q193" s="21">
        <v>7</v>
      </c>
      <c r="R193" s="21">
        <v>3.5</v>
      </c>
      <c r="S193" s="2">
        <v>100</v>
      </c>
      <c r="U193" s="21">
        <v>63.4</v>
      </c>
      <c r="V193" s="21">
        <v>21</v>
      </c>
      <c r="W193" s="21">
        <v>1.3</v>
      </c>
      <c r="X193" s="21">
        <v>13.4</v>
      </c>
      <c r="Y193" s="21">
        <v>1</v>
      </c>
      <c r="Z193" s="2">
        <v>100</v>
      </c>
      <c r="AB193" s="21">
        <v>58.2</v>
      </c>
      <c r="AC193" s="21">
        <v>26.9</v>
      </c>
      <c r="AD193" s="21">
        <v>12.8</v>
      </c>
      <c r="AE193" s="21">
        <v>2.1</v>
      </c>
      <c r="AF193" s="2">
        <v>100</v>
      </c>
    </row>
    <row r="194" spans="1:32" ht="15" customHeight="1">
      <c r="A194" s="20">
        <v>1988</v>
      </c>
      <c r="B194" s="21">
        <v>18.8</v>
      </c>
      <c r="C194" s="21"/>
      <c r="D194" s="22">
        <v>167800</v>
      </c>
      <c r="E194" s="22">
        <v>2900</v>
      </c>
      <c r="F194" s="22">
        <v>43800</v>
      </c>
      <c r="G194" s="22">
        <v>126900</v>
      </c>
      <c r="H194" s="22"/>
      <c r="I194" s="23">
        <v>59.6</v>
      </c>
      <c r="J194" s="21">
        <v>0.8</v>
      </c>
      <c r="K194" s="21">
        <v>2.4</v>
      </c>
      <c r="L194" s="21">
        <v>3.3</v>
      </c>
      <c r="M194" s="21">
        <v>66.2</v>
      </c>
      <c r="O194" s="21">
        <v>14</v>
      </c>
      <c r="P194" s="21">
        <v>7.3</v>
      </c>
      <c r="Q194" s="21">
        <v>8.4</v>
      </c>
      <c r="R194" s="21">
        <v>4.0999999999999996</v>
      </c>
      <c r="S194" s="2">
        <v>100</v>
      </c>
      <c r="U194" s="21">
        <v>63.7</v>
      </c>
      <c r="V194" s="21">
        <v>21</v>
      </c>
      <c r="W194" s="21">
        <v>1.2</v>
      </c>
      <c r="X194" s="21">
        <v>13.3</v>
      </c>
      <c r="Y194" s="21">
        <v>0.8</v>
      </c>
      <c r="Z194" s="2">
        <v>100</v>
      </c>
      <c r="AB194" s="21">
        <v>58.5</v>
      </c>
      <c r="AC194" s="21">
        <v>26.6</v>
      </c>
      <c r="AD194" s="21">
        <v>12.9</v>
      </c>
      <c r="AE194" s="21">
        <v>2</v>
      </c>
      <c r="AF194" s="2">
        <v>100</v>
      </c>
    </row>
    <row r="195" spans="1:32" ht="15" customHeight="1">
      <c r="A195" s="20">
        <v>1989</v>
      </c>
      <c r="B195" s="21">
        <v>18.899999999999999</v>
      </c>
      <c r="C195" s="21"/>
      <c r="D195" s="22">
        <v>167400</v>
      </c>
      <c r="E195" s="22">
        <v>3100</v>
      </c>
      <c r="F195" s="22">
        <v>43300</v>
      </c>
      <c r="G195" s="22">
        <v>127300</v>
      </c>
      <c r="H195" s="22"/>
      <c r="I195" s="23">
        <v>59.1</v>
      </c>
      <c r="J195" s="21">
        <v>0.9</v>
      </c>
      <c r="K195" s="21">
        <v>2.5</v>
      </c>
      <c r="L195" s="21">
        <v>3.3</v>
      </c>
      <c r="M195" s="21">
        <v>65.8</v>
      </c>
      <c r="O195" s="21">
        <v>15.1</v>
      </c>
      <c r="P195" s="21">
        <v>6.5</v>
      </c>
      <c r="Q195" s="21">
        <v>8.4</v>
      </c>
      <c r="R195" s="21">
        <v>4.2</v>
      </c>
      <c r="S195" s="2">
        <v>100</v>
      </c>
      <c r="U195" s="21">
        <v>63.5</v>
      </c>
      <c r="V195" s="21">
        <v>21.1</v>
      </c>
      <c r="W195" s="21">
        <v>1.5</v>
      </c>
      <c r="X195" s="21">
        <v>13.1</v>
      </c>
      <c r="Y195" s="21">
        <v>0.8</v>
      </c>
      <c r="Z195" s="2">
        <v>100</v>
      </c>
      <c r="AB195" s="21">
        <v>58.3</v>
      </c>
      <c r="AC195" s="21">
        <v>27.1</v>
      </c>
      <c r="AD195" s="21">
        <v>12.6</v>
      </c>
      <c r="AE195" s="21">
        <v>2</v>
      </c>
      <c r="AF195" s="2">
        <v>100</v>
      </c>
    </row>
    <row r="196" spans="1:32" ht="15" customHeight="1">
      <c r="A196" s="20">
        <v>1990</v>
      </c>
      <c r="B196" s="21">
        <v>19.3</v>
      </c>
      <c r="C196" s="21"/>
      <c r="D196" s="22">
        <v>163200</v>
      </c>
      <c r="E196" s="22">
        <v>3200</v>
      </c>
      <c r="F196" s="22">
        <v>42100</v>
      </c>
      <c r="G196" s="22">
        <v>124300</v>
      </c>
      <c r="H196" s="22"/>
      <c r="I196" s="23">
        <v>60.4</v>
      </c>
      <c r="J196" s="21">
        <v>1</v>
      </c>
      <c r="K196" s="21">
        <v>2.6</v>
      </c>
      <c r="L196" s="21">
        <v>3.5</v>
      </c>
      <c r="M196" s="21">
        <v>67.400000000000006</v>
      </c>
      <c r="O196" s="21">
        <v>14.8</v>
      </c>
      <c r="P196" s="21">
        <v>4.9000000000000004</v>
      </c>
      <c r="Q196" s="21">
        <v>8.5</v>
      </c>
      <c r="R196" s="21">
        <v>4.4000000000000004</v>
      </c>
      <c r="S196" s="2">
        <v>100</v>
      </c>
      <c r="U196" s="21">
        <v>61</v>
      </c>
      <c r="V196" s="21">
        <v>21.5</v>
      </c>
      <c r="W196" s="21">
        <v>2.2000000000000002</v>
      </c>
      <c r="X196" s="21">
        <v>14.4</v>
      </c>
      <c r="Y196" s="21">
        <v>0.8</v>
      </c>
      <c r="Z196" s="2">
        <v>100</v>
      </c>
      <c r="AB196" s="21">
        <v>57.7</v>
      </c>
      <c r="AC196" s="21">
        <v>28.4</v>
      </c>
      <c r="AD196" s="21">
        <v>12</v>
      </c>
      <c r="AE196" s="21">
        <v>1.9</v>
      </c>
      <c r="AF196" s="2">
        <v>100</v>
      </c>
    </row>
    <row r="197" spans="1:32" ht="15" customHeight="1">
      <c r="A197" s="20">
        <v>1991</v>
      </c>
      <c r="B197" s="21">
        <v>19.5</v>
      </c>
      <c r="C197" s="21"/>
      <c r="D197" s="22">
        <v>157700</v>
      </c>
      <c r="E197" s="22">
        <v>3200</v>
      </c>
      <c r="F197" s="22">
        <v>41100</v>
      </c>
      <c r="G197" s="22">
        <v>119900</v>
      </c>
      <c r="H197" s="22"/>
      <c r="I197" s="23">
        <v>61.8</v>
      </c>
      <c r="J197" s="21">
        <v>1</v>
      </c>
      <c r="K197" s="21">
        <v>2.7</v>
      </c>
      <c r="L197" s="21">
        <v>3.7</v>
      </c>
      <c r="M197" s="21">
        <v>69.099999999999994</v>
      </c>
      <c r="O197" s="21">
        <v>13.7</v>
      </c>
      <c r="P197" s="21">
        <v>4.2</v>
      </c>
      <c r="Q197" s="21">
        <v>8.4</v>
      </c>
      <c r="R197" s="21">
        <v>4.5999999999999996</v>
      </c>
      <c r="S197" s="2">
        <v>100</v>
      </c>
      <c r="U197" s="21">
        <v>60</v>
      </c>
      <c r="V197" s="21">
        <v>20.7</v>
      </c>
      <c r="W197" s="21">
        <v>2.2000000000000002</v>
      </c>
      <c r="X197" s="21">
        <v>16</v>
      </c>
      <c r="Y197" s="21">
        <v>1</v>
      </c>
      <c r="Z197" s="2">
        <v>100</v>
      </c>
      <c r="AB197" s="21">
        <v>56.8</v>
      </c>
      <c r="AC197" s="21">
        <v>30.3</v>
      </c>
      <c r="AD197" s="21">
        <v>10.6</v>
      </c>
      <c r="AE197" s="21">
        <v>2.2000000000000002</v>
      </c>
      <c r="AF197" s="2">
        <v>100</v>
      </c>
    </row>
    <row r="198" spans="1:32" ht="15" customHeight="1">
      <c r="A198" s="20">
        <v>1992</v>
      </c>
      <c r="B198" s="21">
        <v>19.7</v>
      </c>
      <c r="C198" s="21"/>
      <c r="D198" s="22">
        <v>164300</v>
      </c>
      <c r="E198" s="22">
        <v>3400</v>
      </c>
      <c r="F198" s="22">
        <v>43300</v>
      </c>
      <c r="G198" s="22">
        <v>124400</v>
      </c>
      <c r="H198" s="22"/>
      <c r="I198" s="23">
        <v>61.8</v>
      </c>
      <c r="J198" s="21">
        <v>1.2</v>
      </c>
      <c r="K198" s="21">
        <v>2.9</v>
      </c>
      <c r="L198" s="21">
        <v>3.7</v>
      </c>
      <c r="M198" s="21">
        <v>69.5</v>
      </c>
      <c r="O198" s="21">
        <v>12.3</v>
      </c>
      <c r="P198" s="21">
        <v>4.5999999999999996</v>
      </c>
      <c r="Q198" s="21">
        <v>8.9</v>
      </c>
      <c r="R198" s="21">
        <v>4.7</v>
      </c>
      <c r="S198" s="2">
        <v>100</v>
      </c>
      <c r="U198" s="21">
        <v>57.9</v>
      </c>
      <c r="V198" s="21">
        <v>21.7</v>
      </c>
      <c r="W198" s="21">
        <v>2.6</v>
      </c>
      <c r="X198" s="21">
        <v>16.899999999999999</v>
      </c>
      <c r="Y198" s="21">
        <v>0.9</v>
      </c>
      <c r="Z198" s="2">
        <v>100</v>
      </c>
      <c r="AB198" s="21">
        <v>56.9</v>
      </c>
      <c r="AC198" s="21">
        <v>29</v>
      </c>
      <c r="AD198" s="21">
        <v>11.9</v>
      </c>
      <c r="AE198" s="21">
        <v>2.2000000000000002</v>
      </c>
      <c r="AF198" s="2">
        <v>100</v>
      </c>
    </row>
    <row r="199" spans="1:32" ht="15" customHeight="1">
      <c r="A199" s="20">
        <v>1993</v>
      </c>
      <c r="B199" s="21">
        <v>19.8</v>
      </c>
      <c r="C199" s="21"/>
      <c r="D199" s="22">
        <v>164400</v>
      </c>
      <c r="E199" s="22">
        <v>3400</v>
      </c>
      <c r="F199" s="22">
        <v>45100</v>
      </c>
      <c r="G199" s="22">
        <v>122700</v>
      </c>
      <c r="H199" s="22"/>
      <c r="I199" s="23">
        <v>61.3</v>
      </c>
      <c r="J199" s="21">
        <v>1.3</v>
      </c>
      <c r="K199" s="21">
        <v>3.2</v>
      </c>
      <c r="L199" s="21">
        <v>3.6</v>
      </c>
      <c r="M199" s="21">
        <v>69.400000000000006</v>
      </c>
      <c r="O199" s="21">
        <v>12</v>
      </c>
      <c r="P199" s="21">
        <v>5.3</v>
      </c>
      <c r="Q199" s="21">
        <v>8.8000000000000007</v>
      </c>
      <c r="R199" s="21">
        <v>4.5</v>
      </c>
      <c r="S199" s="2">
        <v>100</v>
      </c>
      <c r="U199" s="21">
        <v>59.1</v>
      </c>
      <c r="V199" s="21">
        <v>22.1</v>
      </c>
      <c r="W199" s="21">
        <v>2.5</v>
      </c>
      <c r="X199" s="21">
        <v>15.5</v>
      </c>
      <c r="Y199" s="21">
        <v>0.9</v>
      </c>
      <c r="Z199" s="2">
        <v>100</v>
      </c>
      <c r="AB199" s="21">
        <v>56.3</v>
      </c>
      <c r="AC199" s="21">
        <v>28.4</v>
      </c>
      <c r="AD199" s="21">
        <v>13</v>
      </c>
      <c r="AE199" s="21">
        <v>2.2000000000000002</v>
      </c>
      <c r="AF199" s="2">
        <v>100</v>
      </c>
    </row>
    <row r="200" spans="1:32" ht="15" customHeight="1">
      <c r="A200" s="20">
        <v>1994</v>
      </c>
      <c r="B200" s="21">
        <v>20</v>
      </c>
      <c r="C200" s="21"/>
      <c r="D200" s="22">
        <v>168100</v>
      </c>
      <c r="E200" s="22">
        <v>3500</v>
      </c>
      <c r="F200" s="22">
        <v>47200</v>
      </c>
      <c r="G200" s="22">
        <v>124300</v>
      </c>
      <c r="H200" s="22"/>
      <c r="I200" s="23">
        <v>60.7</v>
      </c>
      <c r="J200" s="21">
        <v>1.4</v>
      </c>
      <c r="K200" s="21">
        <v>3.4</v>
      </c>
      <c r="L200" s="21">
        <v>3.7</v>
      </c>
      <c r="M200" s="21">
        <v>69.2</v>
      </c>
      <c r="O200" s="21">
        <v>11.8</v>
      </c>
      <c r="P200" s="21">
        <v>5.0999999999999996</v>
      </c>
      <c r="Q200" s="21">
        <v>9.3000000000000007</v>
      </c>
      <c r="R200" s="21">
        <v>4.7</v>
      </c>
      <c r="S200" s="2">
        <v>100</v>
      </c>
      <c r="U200" s="21">
        <v>56.2</v>
      </c>
      <c r="V200" s="21">
        <v>23.9</v>
      </c>
      <c r="W200" s="21">
        <v>4.0999999999999996</v>
      </c>
      <c r="X200" s="21">
        <v>15</v>
      </c>
      <c r="Y200" s="21">
        <v>0.9</v>
      </c>
      <c r="Z200" s="2">
        <v>100</v>
      </c>
      <c r="AB200" s="21">
        <v>55.6</v>
      </c>
      <c r="AC200" s="21">
        <v>28.5</v>
      </c>
      <c r="AD200" s="21">
        <v>13.6</v>
      </c>
      <c r="AE200" s="21">
        <v>2.2999999999999998</v>
      </c>
      <c r="AF200" s="2">
        <v>100</v>
      </c>
    </row>
    <row r="201" spans="1:32" ht="15" customHeight="1">
      <c r="A201" s="20">
        <v>1995</v>
      </c>
      <c r="B201" s="21">
        <v>20.100000000000001</v>
      </c>
      <c r="C201" s="21"/>
      <c r="D201" s="22">
        <v>176700</v>
      </c>
      <c r="E201" s="22">
        <v>3800</v>
      </c>
      <c r="F201" s="22">
        <v>50400</v>
      </c>
      <c r="G201" s="22">
        <v>130100</v>
      </c>
      <c r="H201" s="22"/>
      <c r="I201" s="23">
        <v>59.6</v>
      </c>
      <c r="J201" s="21">
        <v>1.6</v>
      </c>
      <c r="K201" s="21">
        <v>3.2</v>
      </c>
      <c r="L201" s="21">
        <v>3.7</v>
      </c>
      <c r="M201" s="21">
        <v>68</v>
      </c>
      <c r="O201" s="21">
        <v>12.7</v>
      </c>
      <c r="P201" s="21">
        <v>5.6</v>
      </c>
      <c r="Q201" s="21">
        <v>9</v>
      </c>
      <c r="R201" s="21">
        <v>4.7</v>
      </c>
      <c r="S201" s="2">
        <v>100</v>
      </c>
      <c r="U201" s="21">
        <v>57.3</v>
      </c>
      <c r="V201" s="21">
        <v>24.4</v>
      </c>
      <c r="W201" s="21">
        <v>3.5</v>
      </c>
      <c r="X201" s="21">
        <v>13.9</v>
      </c>
      <c r="Y201" s="21">
        <v>0.8</v>
      </c>
      <c r="Z201" s="2">
        <v>100</v>
      </c>
      <c r="AB201" s="21">
        <v>56.3</v>
      </c>
      <c r="AC201" s="21">
        <v>27.1</v>
      </c>
      <c r="AD201" s="21">
        <v>14.4</v>
      </c>
      <c r="AE201" s="21">
        <v>2.1</v>
      </c>
      <c r="AF201" s="2">
        <v>100</v>
      </c>
    </row>
    <row r="202" spans="1:32" ht="15" customHeight="1">
      <c r="A202" s="20">
        <v>1996</v>
      </c>
      <c r="B202" s="21">
        <v>20.5</v>
      </c>
      <c r="C202" s="21"/>
      <c r="D202" s="22">
        <v>186800</v>
      </c>
      <c r="E202" s="22">
        <v>4000</v>
      </c>
      <c r="F202" s="22">
        <v>53700</v>
      </c>
      <c r="G202" s="22">
        <v>137100</v>
      </c>
      <c r="H202" s="22"/>
      <c r="I202" s="23">
        <v>57.6</v>
      </c>
      <c r="J202" s="21">
        <v>1.7</v>
      </c>
      <c r="K202" s="21">
        <v>2.9</v>
      </c>
      <c r="L202" s="21">
        <v>3.5</v>
      </c>
      <c r="M202" s="21">
        <v>65.7</v>
      </c>
      <c r="O202" s="21">
        <v>12.6</v>
      </c>
      <c r="P202" s="21">
        <v>7.7</v>
      </c>
      <c r="Q202" s="21">
        <v>9.1</v>
      </c>
      <c r="R202" s="21">
        <v>4.9000000000000004</v>
      </c>
      <c r="S202" s="2">
        <v>100</v>
      </c>
      <c r="U202" s="21">
        <v>58.2</v>
      </c>
      <c r="V202" s="21">
        <v>26.3</v>
      </c>
      <c r="W202" s="21">
        <v>3.5</v>
      </c>
      <c r="X202" s="21">
        <v>11.4</v>
      </c>
      <c r="Y202" s="21">
        <v>0.6</v>
      </c>
      <c r="Z202" s="2">
        <v>100</v>
      </c>
      <c r="AB202" s="21">
        <v>57.9</v>
      </c>
      <c r="AC202" s="21">
        <v>25.8</v>
      </c>
      <c r="AD202" s="21">
        <v>14.4</v>
      </c>
      <c r="AE202" s="21">
        <v>1.9</v>
      </c>
      <c r="AF202" s="2">
        <v>100</v>
      </c>
    </row>
    <row r="203" spans="1:32" ht="15" customHeight="1">
      <c r="A203" s="20">
        <v>1997</v>
      </c>
      <c r="B203" s="21">
        <v>20.9</v>
      </c>
      <c r="C203" s="21"/>
      <c r="D203" s="22">
        <v>198900</v>
      </c>
      <c r="E203" s="22">
        <v>4100</v>
      </c>
      <c r="F203" s="22">
        <v>57100</v>
      </c>
      <c r="G203" s="22">
        <v>145900</v>
      </c>
      <c r="H203" s="22"/>
      <c r="I203" s="23">
        <v>56.3</v>
      </c>
      <c r="J203" s="21">
        <v>1.6</v>
      </c>
      <c r="K203" s="21">
        <v>2.5</v>
      </c>
      <c r="L203" s="21">
        <v>3.4</v>
      </c>
      <c r="M203" s="21">
        <v>63.7</v>
      </c>
      <c r="O203" s="21">
        <v>12.4</v>
      </c>
      <c r="P203" s="21">
        <v>9.9</v>
      </c>
      <c r="Q203" s="21">
        <v>9</v>
      </c>
      <c r="R203" s="21">
        <v>5</v>
      </c>
      <c r="S203" s="2">
        <v>100</v>
      </c>
      <c r="U203" s="21">
        <v>58.4</v>
      </c>
      <c r="V203" s="21">
        <v>28.4</v>
      </c>
      <c r="W203" s="21">
        <v>2.6</v>
      </c>
      <c r="X203" s="21">
        <v>10</v>
      </c>
      <c r="Y203" s="21">
        <v>0.5</v>
      </c>
      <c r="Z203" s="2">
        <v>100</v>
      </c>
      <c r="AB203" s="21">
        <v>58.9</v>
      </c>
      <c r="AC203" s="21">
        <v>24.9</v>
      </c>
      <c r="AD203" s="21">
        <v>14.2</v>
      </c>
      <c r="AE203" s="21">
        <v>1.9</v>
      </c>
      <c r="AF203" s="2">
        <v>100</v>
      </c>
    </row>
    <row r="204" spans="1:32" ht="15" customHeight="1">
      <c r="A204" s="20">
        <v>1998</v>
      </c>
      <c r="B204" s="21">
        <v>21.1</v>
      </c>
      <c r="C204" s="21"/>
      <c r="D204" s="22">
        <v>212600</v>
      </c>
      <c r="E204" s="22">
        <v>4200</v>
      </c>
      <c r="F204" s="22">
        <v>60100</v>
      </c>
      <c r="G204" s="22">
        <v>156700</v>
      </c>
      <c r="H204" s="22"/>
      <c r="I204" s="23">
        <v>55.5</v>
      </c>
      <c r="J204" s="21">
        <v>1.6</v>
      </c>
      <c r="K204" s="21">
        <v>2.2999999999999998</v>
      </c>
      <c r="L204" s="21">
        <v>3.3</v>
      </c>
      <c r="M204" s="21">
        <v>62.7</v>
      </c>
      <c r="O204" s="21">
        <v>11.4</v>
      </c>
      <c r="P204" s="21">
        <v>11.5</v>
      </c>
      <c r="Q204" s="21">
        <v>9.1999999999999993</v>
      </c>
      <c r="R204" s="21">
        <v>5.2</v>
      </c>
      <c r="S204" s="2">
        <v>100</v>
      </c>
      <c r="U204" s="21">
        <v>59.1</v>
      </c>
      <c r="V204" s="21">
        <v>27.8</v>
      </c>
      <c r="W204" s="21">
        <v>2.7</v>
      </c>
      <c r="X204" s="21">
        <v>9.8000000000000007</v>
      </c>
      <c r="Y204" s="21">
        <v>0.5</v>
      </c>
      <c r="Z204" s="2">
        <v>100</v>
      </c>
      <c r="AB204" s="21">
        <v>60.3</v>
      </c>
      <c r="AC204" s="21">
        <v>24.8</v>
      </c>
      <c r="AD204" s="21">
        <v>13.1</v>
      </c>
      <c r="AE204" s="21">
        <v>1.9</v>
      </c>
      <c r="AF204" s="2">
        <v>100</v>
      </c>
    </row>
    <row r="205" spans="1:32" ht="15" customHeight="1">
      <c r="A205" s="20">
        <v>1999</v>
      </c>
      <c r="B205" s="21">
        <v>21.4</v>
      </c>
      <c r="C205" s="21"/>
      <c r="D205" s="22">
        <v>226300</v>
      </c>
      <c r="E205" s="22">
        <v>4100</v>
      </c>
      <c r="F205" s="22">
        <v>64600</v>
      </c>
      <c r="G205" s="22">
        <v>165700</v>
      </c>
      <c r="H205" s="22"/>
      <c r="I205" s="23">
        <v>54.7</v>
      </c>
      <c r="J205" s="21">
        <v>1.7</v>
      </c>
      <c r="K205" s="21">
        <v>2.1</v>
      </c>
      <c r="L205" s="21">
        <v>3.2</v>
      </c>
      <c r="M205" s="21">
        <v>61.7</v>
      </c>
      <c r="O205" s="21">
        <v>11</v>
      </c>
      <c r="P205" s="21">
        <v>12.9</v>
      </c>
      <c r="Q205" s="21">
        <v>9.1</v>
      </c>
      <c r="R205" s="21">
        <v>5.3</v>
      </c>
      <c r="S205" s="2">
        <v>100</v>
      </c>
      <c r="U205" s="21">
        <v>59.5</v>
      </c>
      <c r="V205" s="21">
        <v>26.4</v>
      </c>
      <c r="W205" s="21">
        <v>2.6</v>
      </c>
      <c r="X205" s="21">
        <v>11</v>
      </c>
      <c r="Y205" s="21">
        <v>0.5</v>
      </c>
      <c r="Z205" s="2">
        <v>100</v>
      </c>
      <c r="AB205" s="21">
        <v>61.7</v>
      </c>
      <c r="AC205" s="21">
        <v>24</v>
      </c>
      <c r="AD205" s="21">
        <v>12.6</v>
      </c>
      <c r="AE205" s="21">
        <v>1.8</v>
      </c>
      <c r="AF205" s="2">
        <v>100</v>
      </c>
    </row>
    <row r="206" spans="1:32" ht="15" customHeight="1">
      <c r="A206" s="20">
        <v>2000</v>
      </c>
      <c r="B206" s="21">
        <v>21.9</v>
      </c>
      <c r="C206" s="21"/>
      <c r="D206" s="22">
        <v>237800</v>
      </c>
      <c r="E206" s="22">
        <v>4500</v>
      </c>
      <c r="F206" s="22">
        <v>68000</v>
      </c>
      <c r="G206" s="22">
        <v>174300</v>
      </c>
      <c r="H206" s="22"/>
      <c r="I206" s="23">
        <v>54.6</v>
      </c>
      <c r="J206" s="21">
        <v>1.7</v>
      </c>
      <c r="K206" s="21">
        <v>2.1</v>
      </c>
      <c r="L206" s="21">
        <v>3.2</v>
      </c>
      <c r="M206" s="21">
        <v>61.5</v>
      </c>
      <c r="O206" s="21">
        <v>11</v>
      </c>
      <c r="P206" s="21">
        <v>13.7</v>
      </c>
      <c r="Q206" s="21">
        <v>8.5</v>
      </c>
      <c r="R206" s="21">
        <v>5.3</v>
      </c>
      <c r="S206" s="2">
        <v>100</v>
      </c>
      <c r="U206" s="21">
        <v>60.6</v>
      </c>
      <c r="V206" s="21">
        <v>25.6</v>
      </c>
      <c r="W206" s="21">
        <v>3.4</v>
      </c>
      <c r="X206" s="21">
        <v>9.9</v>
      </c>
      <c r="Y206" s="21">
        <v>0.5</v>
      </c>
      <c r="Z206" s="2">
        <v>100</v>
      </c>
      <c r="AB206" s="21">
        <v>63</v>
      </c>
      <c r="AC206" s="21">
        <v>23.4</v>
      </c>
      <c r="AD206" s="21">
        <v>11.9</v>
      </c>
      <c r="AE206" s="21">
        <v>1.7</v>
      </c>
      <c r="AF206" s="2">
        <v>100</v>
      </c>
    </row>
    <row r="207" spans="1:32" ht="15" customHeight="1">
      <c r="A207" s="20">
        <v>2001</v>
      </c>
      <c r="B207" s="21">
        <v>22.1</v>
      </c>
      <c r="C207" s="21"/>
      <c r="D207" s="22">
        <v>215800</v>
      </c>
      <c r="E207" s="22">
        <v>4400</v>
      </c>
      <c r="F207" s="22">
        <v>59200</v>
      </c>
      <c r="G207" s="22">
        <v>161000</v>
      </c>
      <c r="H207" s="22"/>
      <c r="I207" s="23">
        <v>59.6</v>
      </c>
      <c r="J207" s="21">
        <v>1.9</v>
      </c>
      <c r="K207" s="21">
        <v>2.5</v>
      </c>
      <c r="L207" s="21">
        <v>3.6</v>
      </c>
      <c r="M207" s="21">
        <v>67.5</v>
      </c>
      <c r="O207" s="21">
        <v>9.9</v>
      </c>
      <c r="P207" s="21">
        <v>7.7</v>
      </c>
      <c r="Q207" s="21">
        <v>9.5</v>
      </c>
      <c r="R207" s="21">
        <v>5.4</v>
      </c>
      <c r="S207" s="2">
        <v>100</v>
      </c>
      <c r="U207" s="21">
        <v>58.9</v>
      </c>
      <c r="V207" s="21">
        <v>23.6</v>
      </c>
      <c r="W207" s="21">
        <v>4.2</v>
      </c>
      <c r="X207" s="21">
        <v>12.9</v>
      </c>
      <c r="Y207" s="21">
        <v>0.5</v>
      </c>
      <c r="Z207" s="2">
        <v>100</v>
      </c>
      <c r="AB207" s="21">
        <v>61.3</v>
      </c>
      <c r="AC207" s="21">
        <v>27.6</v>
      </c>
      <c r="AD207" s="21">
        <v>9.3000000000000007</v>
      </c>
      <c r="AE207" s="21">
        <v>1.8</v>
      </c>
      <c r="AF207" s="2">
        <v>100</v>
      </c>
    </row>
    <row r="208" spans="1:32" ht="15" customHeight="1">
      <c r="A208" s="20">
        <v>2002</v>
      </c>
      <c r="B208" s="21">
        <v>22.3</v>
      </c>
      <c r="C208" s="21"/>
      <c r="D208" s="22">
        <v>205300</v>
      </c>
      <c r="E208" s="22">
        <v>4400</v>
      </c>
      <c r="F208" s="22">
        <v>55100</v>
      </c>
      <c r="G208" s="22">
        <v>154600</v>
      </c>
      <c r="H208" s="22"/>
      <c r="I208" s="23">
        <v>60.9</v>
      </c>
      <c r="J208" s="21">
        <v>2.2000000000000002</v>
      </c>
      <c r="K208" s="21">
        <v>2.9</v>
      </c>
      <c r="L208" s="21">
        <v>3.7</v>
      </c>
      <c r="M208" s="21">
        <v>69.7</v>
      </c>
      <c r="O208" s="21">
        <v>8.6999999999999993</v>
      </c>
      <c r="P208" s="21">
        <v>5.8</v>
      </c>
      <c r="Q208" s="21">
        <v>10.199999999999999</v>
      </c>
      <c r="R208" s="21">
        <v>5.6</v>
      </c>
      <c r="S208" s="2">
        <v>100</v>
      </c>
      <c r="U208" s="21">
        <v>57.6</v>
      </c>
      <c r="V208" s="21">
        <v>22.5</v>
      </c>
      <c r="W208" s="21">
        <v>4.0999999999999996</v>
      </c>
      <c r="X208" s="21">
        <v>15.3</v>
      </c>
      <c r="Y208" s="21">
        <v>0.6</v>
      </c>
      <c r="Z208" s="2">
        <v>100</v>
      </c>
      <c r="AB208" s="21">
        <v>59.8</v>
      </c>
      <c r="AC208" s="21">
        <v>29.4</v>
      </c>
      <c r="AD208" s="21">
        <v>8.9</v>
      </c>
      <c r="AE208" s="21">
        <v>1.9</v>
      </c>
      <c r="AF208" s="2">
        <v>100</v>
      </c>
    </row>
    <row r="209" spans="1:32" ht="15" customHeight="1">
      <c r="A209" s="20">
        <v>2003</v>
      </c>
      <c r="B209" s="21">
        <v>22.3</v>
      </c>
      <c r="C209" s="21"/>
      <c r="D209" s="22">
        <v>212400</v>
      </c>
      <c r="E209" s="22">
        <v>4500</v>
      </c>
      <c r="F209" s="22">
        <v>54400</v>
      </c>
      <c r="G209" s="22">
        <v>162500</v>
      </c>
      <c r="H209" s="22"/>
      <c r="I209" s="23">
        <v>58.8</v>
      </c>
      <c r="J209" s="21">
        <v>2.7</v>
      </c>
      <c r="K209" s="21">
        <v>3.1</v>
      </c>
      <c r="L209" s="21">
        <v>3.6</v>
      </c>
      <c r="M209" s="21">
        <v>68.3</v>
      </c>
      <c r="O209" s="21">
        <v>9.3000000000000007</v>
      </c>
      <c r="P209" s="21">
        <v>6.9</v>
      </c>
      <c r="Q209" s="21">
        <v>10.199999999999999</v>
      </c>
      <c r="R209" s="21">
        <v>5.3</v>
      </c>
      <c r="S209" s="2">
        <v>100</v>
      </c>
      <c r="U209" s="21">
        <v>57.1</v>
      </c>
      <c r="V209" s="21">
        <v>24.2</v>
      </c>
      <c r="W209" s="21">
        <v>4.5</v>
      </c>
      <c r="X209" s="21">
        <v>13.7</v>
      </c>
      <c r="Y209" s="21">
        <v>0.6</v>
      </c>
      <c r="Z209" s="2">
        <v>100</v>
      </c>
      <c r="AB209" s="21">
        <v>55.5</v>
      </c>
      <c r="AC209" s="21">
        <v>29.9</v>
      </c>
      <c r="AD209" s="21">
        <v>12.7</v>
      </c>
      <c r="AE209" s="21">
        <v>1.9</v>
      </c>
      <c r="AF209" s="2">
        <v>100</v>
      </c>
    </row>
    <row r="210" spans="1:32" ht="15" customHeight="1">
      <c r="A210" s="20">
        <v>2004</v>
      </c>
      <c r="B210" s="21">
        <v>22.5</v>
      </c>
      <c r="C210" s="21"/>
      <c r="D210" s="22">
        <v>231500</v>
      </c>
      <c r="E210" s="22">
        <v>4900</v>
      </c>
      <c r="F210" s="22">
        <v>59900</v>
      </c>
      <c r="G210" s="22">
        <v>176500</v>
      </c>
      <c r="H210" s="22"/>
      <c r="I210" s="23">
        <v>55.3</v>
      </c>
      <c r="J210" s="21">
        <v>2.6</v>
      </c>
      <c r="K210" s="21">
        <v>3.2</v>
      </c>
      <c r="L210" s="21">
        <v>3.3</v>
      </c>
      <c r="M210" s="21">
        <v>64.5</v>
      </c>
      <c r="O210" s="21">
        <v>10</v>
      </c>
      <c r="P210" s="21">
        <v>9.8000000000000007</v>
      </c>
      <c r="Q210" s="21">
        <v>10.5</v>
      </c>
      <c r="R210" s="21">
        <v>5.2</v>
      </c>
      <c r="S210" s="2">
        <v>100</v>
      </c>
      <c r="U210" s="21">
        <v>55.8</v>
      </c>
      <c r="V210" s="21">
        <v>27.5</v>
      </c>
      <c r="W210" s="21">
        <v>5.2</v>
      </c>
      <c r="X210" s="21">
        <v>11</v>
      </c>
      <c r="Y210" s="21">
        <v>0.6</v>
      </c>
      <c r="Z210" s="2">
        <v>100</v>
      </c>
      <c r="AB210" s="21">
        <v>55.6</v>
      </c>
      <c r="AC210" s="21">
        <v>27.4</v>
      </c>
      <c r="AD210" s="21">
        <v>15.1</v>
      </c>
      <c r="AE210" s="21">
        <v>1.9</v>
      </c>
      <c r="AF210" s="2">
        <v>100</v>
      </c>
    </row>
    <row r="211" spans="1:32" ht="15" customHeight="1">
      <c r="A211" s="20">
        <v>2005</v>
      </c>
      <c r="B211" s="21">
        <v>22.7</v>
      </c>
      <c r="C211" s="21"/>
      <c r="D211" s="22">
        <v>251200</v>
      </c>
      <c r="E211" s="22">
        <v>5300</v>
      </c>
      <c r="F211" s="22">
        <v>66200</v>
      </c>
      <c r="G211" s="22">
        <v>190300</v>
      </c>
      <c r="H211" s="22"/>
      <c r="I211" s="23">
        <v>51.3</v>
      </c>
      <c r="J211" s="21">
        <v>2.5</v>
      </c>
      <c r="K211" s="21">
        <v>3</v>
      </c>
      <c r="L211" s="21">
        <v>3</v>
      </c>
      <c r="M211" s="21">
        <v>59.9</v>
      </c>
      <c r="O211" s="21">
        <v>11.4</v>
      </c>
      <c r="P211" s="21">
        <v>12.2</v>
      </c>
      <c r="Q211" s="21">
        <v>11.3</v>
      </c>
      <c r="R211" s="21">
        <v>5.2</v>
      </c>
      <c r="S211" s="2">
        <v>100</v>
      </c>
      <c r="U211" s="21">
        <v>55.3</v>
      </c>
      <c r="V211" s="21">
        <v>28.3</v>
      </c>
      <c r="W211" s="21">
        <v>5.4</v>
      </c>
      <c r="X211" s="21">
        <v>10.5</v>
      </c>
      <c r="Y211" s="21">
        <v>0.5</v>
      </c>
      <c r="Z211" s="2">
        <v>100</v>
      </c>
      <c r="AB211" s="21">
        <v>55.3</v>
      </c>
      <c r="AC211" s="21">
        <v>24.7</v>
      </c>
      <c r="AD211" s="21">
        <v>18.3</v>
      </c>
      <c r="AE211" s="21">
        <v>1.6</v>
      </c>
      <c r="AF211" s="2">
        <v>100</v>
      </c>
    </row>
    <row r="212" spans="1:32" ht="15" customHeight="1">
      <c r="A212" s="20">
        <v>2006</v>
      </c>
      <c r="B212" s="21">
        <v>23.1</v>
      </c>
      <c r="C212" s="21"/>
      <c r="D212" s="22">
        <v>262700</v>
      </c>
      <c r="E212" s="22">
        <v>5700</v>
      </c>
      <c r="F212" s="22">
        <v>69400</v>
      </c>
      <c r="G212" s="22">
        <v>199000</v>
      </c>
      <c r="H212" s="22"/>
      <c r="I212" s="23">
        <v>49.9</v>
      </c>
      <c r="J212" s="21">
        <v>2.5</v>
      </c>
      <c r="K212" s="21">
        <v>2.8</v>
      </c>
      <c r="L212" s="21">
        <v>3</v>
      </c>
      <c r="M212" s="21">
        <v>58.2</v>
      </c>
      <c r="O212" s="21">
        <v>12.7</v>
      </c>
      <c r="P212" s="21">
        <v>13</v>
      </c>
      <c r="Q212" s="21">
        <v>10.9</v>
      </c>
      <c r="R212" s="21">
        <v>5.2</v>
      </c>
      <c r="S212" s="2">
        <v>100</v>
      </c>
      <c r="U212" s="21">
        <v>55.1</v>
      </c>
      <c r="V212" s="21">
        <v>28.8</v>
      </c>
      <c r="W212" s="21">
        <v>6.5</v>
      </c>
      <c r="X212" s="21">
        <v>9.1</v>
      </c>
      <c r="Y212" s="21">
        <v>0.4</v>
      </c>
      <c r="Z212" s="2">
        <v>100</v>
      </c>
      <c r="AB212" s="21">
        <v>55.4</v>
      </c>
      <c r="AC212" s="21">
        <v>23.9</v>
      </c>
      <c r="AD212" s="21">
        <v>19.2</v>
      </c>
      <c r="AE212" s="21">
        <v>1.6</v>
      </c>
      <c r="AF212" s="2">
        <v>100</v>
      </c>
    </row>
    <row r="213" spans="1:32" ht="15" customHeight="1">
      <c r="A213" s="20">
        <v>2007</v>
      </c>
      <c r="B213" s="21">
        <v>23.2</v>
      </c>
      <c r="C213" s="21"/>
      <c r="D213" s="22">
        <v>272600</v>
      </c>
      <c r="E213" s="22">
        <v>6100</v>
      </c>
      <c r="F213" s="22">
        <v>69900</v>
      </c>
      <c r="G213" s="22">
        <v>208800</v>
      </c>
      <c r="H213" s="22"/>
      <c r="I213" s="23">
        <v>49.7</v>
      </c>
      <c r="J213" s="21">
        <v>2.5</v>
      </c>
      <c r="K213" s="21">
        <v>2.6</v>
      </c>
      <c r="L213" s="21">
        <v>2.9</v>
      </c>
      <c r="M213" s="21">
        <v>57.6</v>
      </c>
      <c r="O213" s="21">
        <v>12.6</v>
      </c>
      <c r="P213" s="21">
        <v>14.1</v>
      </c>
      <c r="Q213" s="21">
        <v>10.3</v>
      </c>
      <c r="R213" s="21">
        <v>5.4</v>
      </c>
      <c r="S213" s="2">
        <v>100</v>
      </c>
      <c r="U213" s="21">
        <v>55.6</v>
      </c>
      <c r="V213" s="21">
        <v>31</v>
      </c>
      <c r="W213" s="21">
        <v>4.8</v>
      </c>
      <c r="X213" s="21">
        <v>8.1999999999999993</v>
      </c>
      <c r="Y213" s="21">
        <v>0.4</v>
      </c>
      <c r="Z213" s="2">
        <v>100</v>
      </c>
      <c r="AB213" s="21">
        <v>58</v>
      </c>
      <c r="AC213" s="21">
        <v>24.2</v>
      </c>
      <c r="AD213" s="21">
        <v>16.5</v>
      </c>
      <c r="AE213" s="21">
        <v>1.3</v>
      </c>
      <c r="AF213" s="2">
        <v>100</v>
      </c>
    </row>
    <row r="214" spans="1:32" ht="15" customHeight="1">
      <c r="A214" s="20">
        <v>2008</v>
      </c>
      <c r="B214" s="21">
        <v>23</v>
      </c>
      <c r="C214" s="21"/>
      <c r="D214" s="22">
        <v>246600</v>
      </c>
      <c r="E214" s="22">
        <v>5500</v>
      </c>
      <c r="F214" s="22">
        <v>60800</v>
      </c>
      <c r="G214" s="22">
        <v>191400</v>
      </c>
      <c r="H214" s="22"/>
      <c r="I214" s="23">
        <v>55.3</v>
      </c>
      <c r="J214" s="21">
        <v>2.8</v>
      </c>
      <c r="K214" s="21">
        <v>2.9</v>
      </c>
      <c r="L214" s="21">
        <v>3.3</v>
      </c>
      <c r="M214" s="21">
        <v>64.3</v>
      </c>
      <c r="O214" s="21">
        <v>10.8</v>
      </c>
      <c r="P214" s="21">
        <v>8</v>
      </c>
      <c r="Q214" s="21">
        <v>11</v>
      </c>
      <c r="R214" s="21">
        <v>5.9</v>
      </c>
      <c r="S214" s="2">
        <v>100</v>
      </c>
      <c r="U214" s="21">
        <v>55.6</v>
      </c>
      <c r="V214" s="21">
        <v>28.7</v>
      </c>
      <c r="W214" s="21">
        <v>4.5999999999999996</v>
      </c>
      <c r="X214" s="21">
        <v>10.5</v>
      </c>
      <c r="Y214" s="21">
        <v>0.5</v>
      </c>
      <c r="Z214" s="2">
        <v>100</v>
      </c>
      <c r="AB214" s="21">
        <v>58.8</v>
      </c>
      <c r="AC214" s="21">
        <v>28.4</v>
      </c>
      <c r="AD214" s="21">
        <v>11.3</v>
      </c>
      <c r="AE214" s="21">
        <v>1.5</v>
      </c>
      <c r="AF214" s="2">
        <v>100</v>
      </c>
    </row>
    <row r="215" spans="1:32" ht="15" customHeight="1">
      <c r="A215" s="20">
        <v>2009</v>
      </c>
      <c r="B215" s="21">
        <v>23.2</v>
      </c>
      <c r="C215" s="21"/>
      <c r="D215" s="22">
        <v>222400</v>
      </c>
      <c r="E215" s="22">
        <v>6100</v>
      </c>
      <c r="F215" s="22">
        <v>54200</v>
      </c>
      <c r="G215" s="22">
        <v>174200</v>
      </c>
      <c r="H215" s="22"/>
      <c r="I215" s="23">
        <v>59.2</v>
      </c>
      <c r="J215" s="21">
        <v>3</v>
      </c>
      <c r="K215" s="21">
        <v>3.4</v>
      </c>
      <c r="L215" s="21">
        <v>3.7</v>
      </c>
      <c r="M215" s="21">
        <v>69.2</v>
      </c>
      <c r="O215" s="21">
        <v>9</v>
      </c>
      <c r="P215" s="21">
        <v>4.4000000000000004</v>
      </c>
      <c r="Q215" s="21">
        <v>11.3</v>
      </c>
      <c r="R215" s="21">
        <v>6.2</v>
      </c>
      <c r="S215" s="2">
        <v>100</v>
      </c>
      <c r="U215" s="21">
        <v>51.7</v>
      </c>
      <c r="V215" s="21">
        <v>26.5</v>
      </c>
      <c r="W215" s="21">
        <v>5.0999999999999996</v>
      </c>
      <c r="X215" s="21">
        <v>16.2</v>
      </c>
      <c r="Y215" s="21">
        <v>0.6</v>
      </c>
      <c r="Z215" s="2">
        <v>100</v>
      </c>
      <c r="AB215" s="21">
        <v>57.1</v>
      </c>
      <c r="AC215" s="21">
        <v>31.9</v>
      </c>
      <c r="AD215" s="21">
        <v>9.4</v>
      </c>
      <c r="AE215" s="21">
        <v>1.6</v>
      </c>
      <c r="AF215" s="2">
        <v>100</v>
      </c>
    </row>
    <row r="216" spans="1:32" ht="15" customHeight="1">
      <c r="A216" s="20">
        <v>2010</v>
      </c>
      <c r="B216" s="21">
        <v>23.2</v>
      </c>
      <c r="C216" s="21"/>
      <c r="D216" s="22">
        <v>234400</v>
      </c>
      <c r="E216" s="22">
        <v>6400</v>
      </c>
      <c r="F216" s="22">
        <v>58900</v>
      </c>
      <c r="G216" s="22">
        <v>181900</v>
      </c>
      <c r="H216" s="22"/>
      <c r="I216" s="23">
        <v>56.5</v>
      </c>
      <c r="J216" s="21">
        <v>2.8</v>
      </c>
      <c r="K216" s="21">
        <v>3.1</v>
      </c>
      <c r="L216" s="21">
        <v>3.4</v>
      </c>
      <c r="M216" s="21">
        <v>65.8</v>
      </c>
      <c r="O216" s="21">
        <v>9.8000000000000007</v>
      </c>
      <c r="P216" s="21">
        <v>6.4</v>
      </c>
      <c r="Q216" s="21">
        <v>10.9</v>
      </c>
      <c r="R216" s="21">
        <v>7</v>
      </c>
      <c r="S216" s="2">
        <v>100</v>
      </c>
      <c r="U216" s="21">
        <v>53.5</v>
      </c>
      <c r="V216" s="21">
        <v>27</v>
      </c>
      <c r="W216" s="21">
        <v>4.9000000000000004</v>
      </c>
      <c r="X216" s="21">
        <v>14</v>
      </c>
      <c r="Y216" s="21">
        <v>0.6</v>
      </c>
      <c r="Z216" s="2">
        <v>100</v>
      </c>
      <c r="AB216" s="21">
        <v>56.7</v>
      </c>
      <c r="AC216" s="21">
        <v>28.9</v>
      </c>
      <c r="AD216" s="21">
        <v>12.8</v>
      </c>
      <c r="AE216" s="21">
        <v>1.5</v>
      </c>
      <c r="AF216" s="2">
        <v>100</v>
      </c>
    </row>
    <row r="217" spans="1:32" ht="15" customHeight="1">
      <c r="A217" s="20"/>
      <c r="D217" s="23"/>
      <c r="E217" s="23"/>
      <c r="F217" s="23"/>
      <c r="G217" s="23"/>
      <c r="H217" s="23"/>
      <c r="I217" s="23"/>
    </row>
    <row r="218" spans="1:32" ht="15" customHeight="1">
      <c r="B218" s="365" t="s">
        <v>40</v>
      </c>
      <c r="C218" s="365"/>
      <c r="D218" s="365"/>
      <c r="E218" s="365"/>
      <c r="F218" s="365"/>
      <c r="G218" s="365"/>
      <c r="H218" s="365"/>
      <c r="I218" s="365"/>
      <c r="J218" s="365"/>
      <c r="K218" s="365"/>
      <c r="L218" s="365"/>
      <c r="M218" s="365"/>
      <c r="N218" s="365"/>
      <c r="O218" s="365"/>
      <c r="P218" s="365"/>
      <c r="Q218" s="365"/>
      <c r="R218" s="365"/>
      <c r="S218" s="365"/>
      <c r="T218" s="365"/>
      <c r="U218" s="365"/>
      <c r="V218" s="365"/>
      <c r="W218" s="365"/>
      <c r="X218" s="365"/>
      <c r="Y218" s="365"/>
      <c r="Z218" s="365"/>
      <c r="AA218" s="365"/>
      <c r="AB218" s="365"/>
      <c r="AC218" s="365"/>
      <c r="AD218" s="365"/>
      <c r="AE218" s="365"/>
      <c r="AF218" s="365"/>
    </row>
    <row r="219" spans="1:32" ht="3" customHeight="1">
      <c r="A219" s="20"/>
      <c r="D219" s="23"/>
      <c r="E219" s="23"/>
      <c r="F219" s="23"/>
      <c r="G219" s="23"/>
      <c r="H219" s="23"/>
      <c r="I219" s="23"/>
      <c r="J219" s="25"/>
      <c r="K219" s="25"/>
      <c r="L219" s="25"/>
      <c r="M219" s="25"/>
      <c r="N219" s="25"/>
      <c r="O219" s="25"/>
      <c r="P219" s="25"/>
      <c r="Q219" s="25"/>
      <c r="R219" s="25"/>
    </row>
    <row r="220" spans="1:32" ht="15" customHeight="1">
      <c r="A220" s="20">
        <v>1979</v>
      </c>
      <c r="B220" s="21">
        <v>8</v>
      </c>
      <c r="C220" s="21"/>
      <c r="D220" s="22">
        <v>90600</v>
      </c>
      <c r="E220" s="22">
        <v>1900</v>
      </c>
      <c r="F220" s="22">
        <v>22100</v>
      </c>
      <c r="G220" s="22">
        <v>70400</v>
      </c>
      <c r="H220" s="22"/>
      <c r="I220" s="23">
        <v>77.099999999999994</v>
      </c>
      <c r="J220" s="21">
        <v>0</v>
      </c>
      <c r="K220" s="21">
        <v>3.2</v>
      </c>
      <c r="L220" s="21">
        <v>4.0999999999999996</v>
      </c>
      <c r="M220" s="21">
        <v>84.5</v>
      </c>
      <c r="O220" s="21">
        <v>7.5</v>
      </c>
      <c r="P220" s="21">
        <v>1.4</v>
      </c>
      <c r="Q220" s="21">
        <v>3.9</v>
      </c>
      <c r="R220" s="21">
        <v>2.6</v>
      </c>
      <c r="S220" s="2">
        <v>100</v>
      </c>
      <c r="U220" s="21">
        <v>56.4</v>
      </c>
      <c r="V220" s="21">
        <v>14.2</v>
      </c>
      <c r="W220" s="21">
        <v>2.5</v>
      </c>
      <c r="X220" s="21">
        <v>24.5</v>
      </c>
      <c r="Y220" s="21">
        <v>2.5</v>
      </c>
      <c r="Z220" s="2">
        <v>100</v>
      </c>
      <c r="AB220" s="21">
        <v>52.3</v>
      </c>
      <c r="AC220" s="21">
        <v>34.1</v>
      </c>
      <c r="AD220" s="21">
        <v>10.5</v>
      </c>
      <c r="AE220" s="21">
        <v>3.1</v>
      </c>
      <c r="AF220" s="2">
        <v>100</v>
      </c>
    </row>
    <row r="221" spans="1:32" ht="15" customHeight="1">
      <c r="A221" s="20">
        <v>1980</v>
      </c>
      <c r="B221" s="21">
        <v>8.1999999999999993</v>
      </c>
      <c r="C221" s="21"/>
      <c r="D221" s="22">
        <v>88200</v>
      </c>
      <c r="E221" s="22">
        <v>2100</v>
      </c>
      <c r="F221" s="22">
        <v>22000</v>
      </c>
      <c r="G221" s="22">
        <v>68300</v>
      </c>
      <c r="H221" s="22"/>
      <c r="I221" s="23">
        <v>76.7</v>
      </c>
      <c r="J221" s="21">
        <v>0</v>
      </c>
      <c r="K221" s="21">
        <v>2.8</v>
      </c>
      <c r="L221" s="21">
        <v>4.2</v>
      </c>
      <c r="M221" s="21">
        <v>83.7</v>
      </c>
      <c r="O221" s="21">
        <v>8.5</v>
      </c>
      <c r="P221" s="21">
        <v>1.4</v>
      </c>
      <c r="Q221" s="21">
        <v>3.4</v>
      </c>
      <c r="R221" s="21">
        <v>3</v>
      </c>
      <c r="S221" s="2">
        <v>100</v>
      </c>
      <c r="U221" s="21">
        <v>56.1</v>
      </c>
      <c r="V221" s="21">
        <v>14.6</v>
      </c>
      <c r="W221" s="21">
        <v>1.5</v>
      </c>
      <c r="X221" s="21">
        <v>25.9</v>
      </c>
      <c r="Y221" s="21">
        <v>2</v>
      </c>
      <c r="Z221" s="2">
        <v>100</v>
      </c>
      <c r="AB221" s="21">
        <v>54.7</v>
      </c>
      <c r="AC221" s="21">
        <v>33.700000000000003</v>
      </c>
      <c r="AD221" s="21">
        <v>8.8000000000000007</v>
      </c>
      <c r="AE221" s="21">
        <v>2.7</v>
      </c>
      <c r="AF221" s="2">
        <v>100</v>
      </c>
    </row>
    <row r="222" spans="1:32" ht="15" customHeight="1">
      <c r="A222" s="20">
        <v>1981</v>
      </c>
      <c r="B222" s="21">
        <v>8.3000000000000007</v>
      </c>
      <c r="C222" s="21"/>
      <c r="D222" s="22">
        <v>88200</v>
      </c>
      <c r="E222" s="22">
        <v>2300</v>
      </c>
      <c r="F222" s="22">
        <v>22500</v>
      </c>
      <c r="G222" s="22">
        <v>68000</v>
      </c>
      <c r="H222" s="22"/>
      <c r="I222" s="23">
        <v>76.5</v>
      </c>
      <c r="J222" s="21">
        <v>0</v>
      </c>
      <c r="K222" s="21">
        <v>2.9</v>
      </c>
      <c r="L222" s="21">
        <v>4.5</v>
      </c>
      <c r="M222" s="21">
        <v>83.9</v>
      </c>
      <c r="O222" s="21">
        <v>9.1</v>
      </c>
      <c r="P222" s="21">
        <v>1.1000000000000001</v>
      </c>
      <c r="Q222" s="21">
        <v>2.8</v>
      </c>
      <c r="R222" s="21">
        <v>3.2</v>
      </c>
      <c r="S222" s="2">
        <v>100</v>
      </c>
      <c r="U222" s="21">
        <v>57.4</v>
      </c>
      <c r="V222" s="21">
        <v>15.4</v>
      </c>
      <c r="W222" s="21">
        <v>2</v>
      </c>
      <c r="X222" s="21">
        <v>23.9</v>
      </c>
      <c r="Y222" s="21">
        <v>1.4</v>
      </c>
      <c r="Z222" s="2">
        <v>100</v>
      </c>
      <c r="AB222" s="21">
        <v>55.3</v>
      </c>
      <c r="AC222" s="21">
        <v>35.6</v>
      </c>
      <c r="AD222" s="21">
        <v>6.8</v>
      </c>
      <c r="AE222" s="21">
        <v>2.2999999999999998</v>
      </c>
      <c r="AF222" s="2">
        <v>100</v>
      </c>
    </row>
    <row r="223" spans="1:32" ht="15" customHeight="1">
      <c r="A223" s="20">
        <v>1982</v>
      </c>
      <c r="B223" s="21">
        <v>8.5</v>
      </c>
      <c r="C223" s="21"/>
      <c r="D223" s="22">
        <v>87800</v>
      </c>
      <c r="E223" s="22">
        <v>2500</v>
      </c>
      <c r="F223" s="22">
        <v>20900</v>
      </c>
      <c r="G223" s="22">
        <v>69400</v>
      </c>
      <c r="H223" s="22"/>
      <c r="I223" s="23">
        <v>76.7</v>
      </c>
      <c r="J223" s="21">
        <v>0</v>
      </c>
      <c r="K223" s="21">
        <v>3.2</v>
      </c>
      <c r="L223" s="21">
        <v>4.5999999999999996</v>
      </c>
      <c r="M223" s="21">
        <v>84.5</v>
      </c>
      <c r="O223" s="21">
        <v>9</v>
      </c>
      <c r="P223" s="21">
        <v>1</v>
      </c>
      <c r="Q223" s="21">
        <v>2.2999999999999998</v>
      </c>
      <c r="R223" s="21">
        <v>3.2</v>
      </c>
      <c r="S223" s="2">
        <v>100</v>
      </c>
      <c r="U223" s="21">
        <v>58.1</v>
      </c>
      <c r="V223" s="21">
        <v>15.8</v>
      </c>
      <c r="W223" s="21">
        <v>1.7</v>
      </c>
      <c r="X223" s="21">
        <v>23.4</v>
      </c>
      <c r="Y223" s="21">
        <v>1</v>
      </c>
      <c r="Z223" s="2">
        <v>100</v>
      </c>
      <c r="AB223" s="21">
        <v>54.3</v>
      </c>
      <c r="AC223" s="21">
        <v>38.799999999999997</v>
      </c>
      <c r="AD223" s="21">
        <v>4.4000000000000004</v>
      </c>
      <c r="AE223" s="21">
        <v>2.5</v>
      </c>
      <c r="AF223" s="2">
        <v>100</v>
      </c>
    </row>
    <row r="224" spans="1:32" ht="15" customHeight="1">
      <c r="A224" s="20">
        <v>1983</v>
      </c>
      <c r="B224" s="21">
        <v>8.6</v>
      </c>
      <c r="C224" s="21"/>
      <c r="D224" s="22">
        <v>88900</v>
      </c>
      <c r="E224" s="22">
        <v>2300</v>
      </c>
      <c r="F224" s="22">
        <v>20600</v>
      </c>
      <c r="G224" s="22">
        <v>70600</v>
      </c>
      <c r="H224" s="22"/>
      <c r="I224" s="23">
        <v>76.2</v>
      </c>
      <c r="J224" s="21">
        <v>0</v>
      </c>
      <c r="K224" s="21">
        <v>3.3</v>
      </c>
      <c r="L224" s="21">
        <v>4.7</v>
      </c>
      <c r="M224" s="21">
        <v>84.2</v>
      </c>
      <c r="O224" s="21">
        <v>8.4</v>
      </c>
      <c r="P224" s="21">
        <v>1.3</v>
      </c>
      <c r="Q224" s="21">
        <v>2.6</v>
      </c>
      <c r="R224" s="21">
        <v>3.5</v>
      </c>
      <c r="S224" s="2">
        <v>100</v>
      </c>
      <c r="U224" s="21">
        <v>60.1</v>
      </c>
      <c r="V224" s="21">
        <v>17</v>
      </c>
      <c r="W224" s="21">
        <v>0.8</v>
      </c>
      <c r="X224" s="21">
        <v>20.8</v>
      </c>
      <c r="Y224" s="21">
        <v>1.2</v>
      </c>
      <c r="Z224" s="2">
        <v>100</v>
      </c>
      <c r="AB224" s="21">
        <v>50.5</v>
      </c>
      <c r="AC224" s="21">
        <v>40.700000000000003</v>
      </c>
      <c r="AD224" s="21">
        <v>5.9</v>
      </c>
      <c r="AE224" s="21">
        <v>2.9</v>
      </c>
      <c r="AF224" s="2">
        <v>100</v>
      </c>
    </row>
    <row r="225" spans="1:32" ht="15" customHeight="1">
      <c r="A225" s="20">
        <v>1984</v>
      </c>
      <c r="B225" s="21">
        <v>8.6</v>
      </c>
      <c r="C225" s="21"/>
      <c r="D225" s="22">
        <v>94800</v>
      </c>
      <c r="E225" s="22">
        <v>2500</v>
      </c>
      <c r="F225" s="22">
        <v>22100</v>
      </c>
      <c r="G225" s="22">
        <v>75200</v>
      </c>
      <c r="H225" s="22"/>
      <c r="I225" s="23">
        <v>74.7</v>
      </c>
      <c r="J225" s="21">
        <v>0.5</v>
      </c>
      <c r="K225" s="21">
        <v>3.1</v>
      </c>
      <c r="L225" s="21">
        <v>4.8</v>
      </c>
      <c r="M225" s="21">
        <v>83.1</v>
      </c>
      <c r="O225" s="21">
        <v>8.6</v>
      </c>
      <c r="P225" s="21">
        <v>1.2</v>
      </c>
      <c r="Q225" s="21">
        <v>3.4</v>
      </c>
      <c r="R225" s="21">
        <v>3.7</v>
      </c>
      <c r="S225" s="2">
        <v>100</v>
      </c>
      <c r="U225" s="21">
        <v>61.6</v>
      </c>
      <c r="V225" s="21">
        <v>18.100000000000001</v>
      </c>
      <c r="W225" s="21">
        <v>1.6</v>
      </c>
      <c r="X225" s="21">
        <v>17.3</v>
      </c>
      <c r="Y225" s="21">
        <v>1.4</v>
      </c>
      <c r="Z225" s="2">
        <v>100</v>
      </c>
      <c r="AB225" s="21">
        <v>48.8</v>
      </c>
      <c r="AC225" s="21">
        <v>41.5</v>
      </c>
      <c r="AD225" s="21">
        <v>6.5</v>
      </c>
      <c r="AE225" s="21">
        <v>3.2</v>
      </c>
      <c r="AF225" s="2">
        <v>100</v>
      </c>
    </row>
    <row r="226" spans="1:32" ht="15" customHeight="1">
      <c r="A226" s="20">
        <v>1985</v>
      </c>
      <c r="B226" s="21">
        <v>8.9</v>
      </c>
      <c r="C226" s="21"/>
      <c r="D226" s="22">
        <v>93900</v>
      </c>
      <c r="E226" s="22">
        <v>2500</v>
      </c>
      <c r="F226" s="22">
        <v>22100</v>
      </c>
      <c r="G226" s="22">
        <v>74200</v>
      </c>
      <c r="H226" s="22"/>
      <c r="I226" s="23">
        <v>75.099999999999994</v>
      </c>
      <c r="J226" s="21">
        <v>0.8</v>
      </c>
      <c r="K226" s="21">
        <v>3.2</v>
      </c>
      <c r="L226" s="21">
        <v>4.9000000000000004</v>
      </c>
      <c r="M226" s="21">
        <v>84.1</v>
      </c>
      <c r="O226" s="21">
        <v>8.1</v>
      </c>
      <c r="P226" s="21">
        <v>1.3</v>
      </c>
      <c r="Q226" s="21">
        <v>2.7</v>
      </c>
      <c r="R226" s="21">
        <v>3.8</v>
      </c>
      <c r="S226" s="2">
        <v>100</v>
      </c>
      <c r="U226" s="21">
        <v>61.5</v>
      </c>
      <c r="V226" s="21">
        <v>18.100000000000001</v>
      </c>
      <c r="W226" s="21">
        <v>1.9</v>
      </c>
      <c r="X226" s="21">
        <v>17.3</v>
      </c>
      <c r="Y226" s="21">
        <v>1.2</v>
      </c>
      <c r="Z226" s="2">
        <v>100</v>
      </c>
      <c r="AB226" s="21">
        <v>48.8</v>
      </c>
      <c r="AC226" s="21">
        <v>42.4</v>
      </c>
      <c r="AD226" s="21">
        <v>5.7</v>
      </c>
      <c r="AE226" s="21">
        <v>3.1</v>
      </c>
      <c r="AF226" s="2">
        <v>100</v>
      </c>
    </row>
    <row r="227" spans="1:32" ht="15" customHeight="1">
      <c r="A227" s="20">
        <v>1986</v>
      </c>
      <c r="B227" s="21">
        <v>8.9</v>
      </c>
      <c r="C227" s="21"/>
      <c r="D227" s="22">
        <v>98800</v>
      </c>
      <c r="E227" s="22">
        <v>2400</v>
      </c>
      <c r="F227" s="22">
        <v>23400</v>
      </c>
      <c r="G227" s="22">
        <v>77800</v>
      </c>
      <c r="H227" s="22"/>
      <c r="I227" s="23">
        <v>74.8</v>
      </c>
      <c r="J227" s="21">
        <v>0.9</v>
      </c>
      <c r="K227" s="21">
        <v>3.2</v>
      </c>
      <c r="L227" s="21">
        <v>5</v>
      </c>
      <c r="M227" s="21">
        <v>83.9</v>
      </c>
      <c r="O227" s="21">
        <v>7.1</v>
      </c>
      <c r="P227" s="21">
        <v>2.2000000000000002</v>
      </c>
      <c r="Q227" s="21">
        <v>3.2</v>
      </c>
      <c r="R227" s="21">
        <v>3.6</v>
      </c>
      <c r="S227" s="2">
        <v>100</v>
      </c>
      <c r="U227" s="21">
        <v>56.3</v>
      </c>
      <c r="V227" s="21">
        <v>20.8</v>
      </c>
      <c r="W227" s="21">
        <v>1.8</v>
      </c>
      <c r="X227" s="21">
        <v>20</v>
      </c>
      <c r="Y227" s="21">
        <v>1.2</v>
      </c>
      <c r="Z227" s="2">
        <v>100</v>
      </c>
      <c r="AB227" s="21">
        <v>48</v>
      </c>
      <c r="AC227" s="21">
        <v>43.4</v>
      </c>
      <c r="AD227" s="21">
        <v>5.7</v>
      </c>
      <c r="AE227" s="21">
        <v>2.9</v>
      </c>
      <c r="AF227" s="2">
        <v>100</v>
      </c>
    </row>
    <row r="228" spans="1:32" ht="15" customHeight="1">
      <c r="A228" s="20">
        <v>1987</v>
      </c>
      <c r="B228" s="21">
        <v>9.1</v>
      </c>
      <c r="C228" s="21"/>
      <c r="D228" s="22">
        <v>99700</v>
      </c>
      <c r="E228" s="22">
        <v>2400</v>
      </c>
      <c r="F228" s="22">
        <v>23700</v>
      </c>
      <c r="G228" s="22">
        <v>78400</v>
      </c>
      <c r="H228" s="22"/>
      <c r="I228" s="23">
        <v>74.5</v>
      </c>
      <c r="J228" s="21">
        <v>1</v>
      </c>
      <c r="K228" s="21">
        <v>3.5</v>
      </c>
      <c r="L228" s="21">
        <v>5</v>
      </c>
      <c r="M228" s="21">
        <v>84.1</v>
      </c>
      <c r="O228" s="21">
        <v>7.3</v>
      </c>
      <c r="P228" s="21">
        <v>1.4</v>
      </c>
      <c r="Q228" s="21">
        <v>3.2</v>
      </c>
      <c r="R228" s="21">
        <v>4</v>
      </c>
      <c r="S228" s="2">
        <v>100</v>
      </c>
      <c r="U228" s="21">
        <v>58.4</v>
      </c>
      <c r="V228" s="21">
        <v>19.8</v>
      </c>
      <c r="W228" s="21">
        <v>1.5</v>
      </c>
      <c r="X228" s="21">
        <v>19.2</v>
      </c>
      <c r="Y228" s="21">
        <v>1.3</v>
      </c>
      <c r="Z228" s="2">
        <v>100</v>
      </c>
      <c r="AB228" s="21">
        <v>46.8</v>
      </c>
      <c r="AC228" s="21">
        <v>43.2</v>
      </c>
      <c r="AD228" s="21">
        <v>7.2</v>
      </c>
      <c r="AE228" s="21">
        <v>2.9</v>
      </c>
      <c r="AF228" s="2">
        <v>100</v>
      </c>
    </row>
    <row r="229" spans="1:32" ht="15" customHeight="1">
      <c r="A229" s="20">
        <v>1988</v>
      </c>
      <c r="B229" s="21">
        <v>9.3000000000000007</v>
      </c>
      <c r="C229" s="21"/>
      <c r="D229" s="22">
        <v>100900</v>
      </c>
      <c r="E229" s="22">
        <v>2400</v>
      </c>
      <c r="F229" s="22">
        <v>24200</v>
      </c>
      <c r="G229" s="22">
        <v>79100</v>
      </c>
      <c r="H229" s="22"/>
      <c r="I229" s="23">
        <v>73.8</v>
      </c>
      <c r="J229" s="21">
        <v>1.2</v>
      </c>
      <c r="K229" s="21">
        <v>3.7</v>
      </c>
      <c r="L229" s="21">
        <v>5.2</v>
      </c>
      <c r="M229" s="21">
        <v>83.8</v>
      </c>
      <c r="O229" s="21">
        <v>7.3</v>
      </c>
      <c r="P229" s="21">
        <v>1</v>
      </c>
      <c r="Q229" s="21">
        <v>3.4</v>
      </c>
      <c r="R229" s="21">
        <v>4.5</v>
      </c>
      <c r="S229" s="2">
        <v>100</v>
      </c>
      <c r="U229" s="21">
        <v>59</v>
      </c>
      <c r="V229" s="21">
        <v>21.1</v>
      </c>
      <c r="W229" s="21">
        <v>1.2</v>
      </c>
      <c r="X229" s="21">
        <v>17.7</v>
      </c>
      <c r="Y229" s="21">
        <v>1</v>
      </c>
      <c r="Z229" s="2">
        <v>100</v>
      </c>
      <c r="AB229" s="21">
        <v>46.2</v>
      </c>
      <c r="AC229" s="21">
        <v>44.1</v>
      </c>
      <c r="AD229" s="21">
        <v>6.9</v>
      </c>
      <c r="AE229" s="21">
        <v>2.8</v>
      </c>
      <c r="AF229" s="2">
        <v>100</v>
      </c>
    </row>
    <row r="230" spans="1:32" ht="15" customHeight="1">
      <c r="A230" s="20">
        <v>1989</v>
      </c>
      <c r="B230" s="21">
        <v>9.3000000000000007</v>
      </c>
      <c r="C230" s="21"/>
      <c r="D230" s="22">
        <v>102500</v>
      </c>
      <c r="E230" s="22">
        <v>2600</v>
      </c>
      <c r="F230" s="22">
        <v>24600</v>
      </c>
      <c r="G230" s="22">
        <v>80500</v>
      </c>
      <c r="H230" s="22"/>
      <c r="I230" s="23">
        <v>72.400000000000006</v>
      </c>
      <c r="J230" s="21">
        <v>1.3</v>
      </c>
      <c r="K230" s="21">
        <v>3.7</v>
      </c>
      <c r="L230" s="21">
        <v>5.0999999999999996</v>
      </c>
      <c r="M230" s="21">
        <v>82.5</v>
      </c>
      <c r="O230" s="21">
        <v>8.1</v>
      </c>
      <c r="P230" s="21">
        <v>1.1000000000000001</v>
      </c>
      <c r="Q230" s="21">
        <v>3.5</v>
      </c>
      <c r="R230" s="21">
        <v>4.8</v>
      </c>
      <c r="S230" s="2">
        <v>100</v>
      </c>
      <c r="U230" s="21">
        <v>59.3</v>
      </c>
      <c r="V230" s="21">
        <v>20.399999999999999</v>
      </c>
      <c r="W230" s="21">
        <v>1.8</v>
      </c>
      <c r="X230" s="21">
        <v>17.5</v>
      </c>
      <c r="Y230" s="21">
        <v>0.9</v>
      </c>
      <c r="Z230" s="2">
        <v>100</v>
      </c>
      <c r="AB230" s="21">
        <v>46.9</v>
      </c>
      <c r="AC230" s="21">
        <v>43.4</v>
      </c>
      <c r="AD230" s="21">
        <v>6.9</v>
      </c>
      <c r="AE230" s="21">
        <v>2.8</v>
      </c>
      <c r="AF230" s="2">
        <v>100</v>
      </c>
    </row>
    <row r="231" spans="1:32" ht="15" customHeight="1">
      <c r="A231" s="20">
        <v>1990</v>
      </c>
      <c r="B231" s="21">
        <v>9.5</v>
      </c>
      <c r="C231" s="21"/>
      <c r="D231" s="22">
        <v>101000</v>
      </c>
      <c r="E231" s="22">
        <v>2800</v>
      </c>
      <c r="F231" s="22">
        <v>24300</v>
      </c>
      <c r="G231" s="22">
        <v>79500</v>
      </c>
      <c r="H231" s="22"/>
      <c r="I231" s="23">
        <v>72.900000000000006</v>
      </c>
      <c r="J231" s="21">
        <v>1.3</v>
      </c>
      <c r="K231" s="21">
        <v>3.8</v>
      </c>
      <c r="L231" s="21">
        <v>5.2</v>
      </c>
      <c r="M231" s="21">
        <v>83.3</v>
      </c>
      <c r="O231" s="21">
        <v>7.8</v>
      </c>
      <c r="P231" s="21">
        <v>0.9</v>
      </c>
      <c r="Q231" s="21">
        <v>3.1</v>
      </c>
      <c r="R231" s="21">
        <v>4.9000000000000004</v>
      </c>
      <c r="S231" s="2">
        <v>100</v>
      </c>
      <c r="U231" s="21">
        <v>57.7</v>
      </c>
      <c r="V231" s="21">
        <v>21</v>
      </c>
      <c r="W231" s="21">
        <v>2.7</v>
      </c>
      <c r="X231" s="21">
        <v>17.7</v>
      </c>
      <c r="Y231" s="21">
        <v>1</v>
      </c>
      <c r="Z231" s="2">
        <v>100</v>
      </c>
      <c r="AB231" s="21">
        <v>46.2</v>
      </c>
      <c r="AC231" s="21">
        <v>44.6</v>
      </c>
      <c r="AD231" s="21">
        <v>6.4</v>
      </c>
      <c r="AE231" s="21">
        <v>2.7</v>
      </c>
      <c r="AF231" s="2">
        <v>100</v>
      </c>
    </row>
    <row r="232" spans="1:32" ht="15" customHeight="1">
      <c r="A232" s="20">
        <v>1991</v>
      </c>
      <c r="B232" s="21">
        <v>9.6</v>
      </c>
      <c r="C232" s="21"/>
      <c r="D232" s="22">
        <v>99800</v>
      </c>
      <c r="E232" s="22">
        <v>2900</v>
      </c>
      <c r="F232" s="22">
        <v>24000</v>
      </c>
      <c r="G232" s="22">
        <v>78700</v>
      </c>
      <c r="H232" s="22"/>
      <c r="I232" s="23">
        <v>72.900000000000006</v>
      </c>
      <c r="J232" s="21">
        <v>1.3</v>
      </c>
      <c r="K232" s="21">
        <v>3.8</v>
      </c>
      <c r="L232" s="21">
        <v>5.3</v>
      </c>
      <c r="M232" s="21">
        <v>83.4</v>
      </c>
      <c r="O232" s="21">
        <v>7.1</v>
      </c>
      <c r="P232" s="21">
        <v>0.9</v>
      </c>
      <c r="Q232" s="21">
        <v>3.4</v>
      </c>
      <c r="R232" s="21">
        <v>5.3</v>
      </c>
      <c r="S232" s="2">
        <v>100</v>
      </c>
      <c r="U232" s="21">
        <v>55.1</v>
      </c>
      <c r="V232" s="21">
        <v>20.100000000000001</v>
      </c>
      <c r="W232" s="21">
        <v>3</v>
      </c>
      <c r="X232" s="21">
        <v>20.399999999999999</v>
      </c>
      <c r="Y232" s="21">
        <v>1.3</v>
      </c>
      <c r="Z232" s="2">
        <v>100</v>
      </c>
      <c r="AB232" s="21">
        <v>45.6</v>
      </c>
      <c r="AC232" s="21">
        <v>45.2</v>
      </c>
      <c r="AD232" s="21">
        <v>6.1</v>
      </c>
      <c r="AE232" s="21">
        <v>3.1</v>
      </c>
      <c r="AF232" s="2">
        <v>100</v>
      </c>
    </row>
    <row r="233" spans="1:32" ht="15" customHeight="1">
      <c r="A233" s="20">
        <v>1992</v>
      </c>
      <c r="B233" s="21">
        <v>9.6999999999999993</v>
      </c>
      <c r="C233" s="21"/>
      <c r="D233" s="22">
        <v>100500</v>
      </c>
      <c r="E233" s="22">
        <v>3100</v>
      </c>
      <c r="F233" s="22">
        <v>24100</v>
      </c>
      <c r="G233" s="22">
        <v>79500</v>
      </c>
      <c r="H233" s="22"/>
      <c r="I233" s="23">
        <v>73</v>
      </c>
      <c r="J233" s="21">
        <v>1.6</v>
      </c>
      <c r="K233" s="21">
        <v>4.3</v>
      </c>
      <c r="L233" s="21">
        <v>5.3</v>
      </c>
      <c r="M233" s="21">
        <v>84.2</v>
      </c>
      <c r="O233" s="21">
        <v>6.1</v>
      </c>
      <c r="P233" s="21">
        <v>1</v>
      </c>
      <c r="Q233" s="21">
        <v>3.2</v>
      </c>
      <c r="R233" s="21">
        <v>5.5</v>
      </c>
      <c r="S233" s="2">
        <v>100</v>
      </c>
      <c r="U233" s="21">
        <v>52.6</v>
      </c>
      <c r="V233" s="21">
        <v>21</v>
      </c>
      <c r="W233" s="21">
        <v>3.4</v>
      </c>
      <c r="X233" s="21">
        <v>22</v>
      </c>
      <c r="Y233" s="21">
        <v>1.1000000000000001</v>
      </c>
      <c r="Z233" s="2">
        <v>100</v>
      </c>
      <c r="AB233" s="21">
        <v>45</v>
      </c>
      <c r="AC233" s="21">
        <v>45.6</v>
      </c>
      <c r="AD233" s="21">
        <v>6.2</v>
      </c>
      <c r="AE233" s="21">
        <v>3.3</v>
      </c>
      <c r="AF233" s="2">
        <v>100</v>
      </c>
    </row>
    <row r="234" spans="1:32" ht="15" customHeight="1">
      <c r="A234" s="20">
        <v>1993</v>
      </c>
      <c r="B234" s="21">
        <v>9.6999999999999993</v>
      </c>
      <c r="C234" s="21"/>
      <c r="D234" s="22">
        <v>101800</v>
      </c>
      <c r="E234" s="22">
        <v>3100</v>
      </c>
      <c r="F234" s="22">
        <v>24400</v>
      </c>
      <c r="G234" s="22">
        <v>80500</v>
      </c>
      <c r="H234" s="22"/>
      <c r="I234" s="23">
        <v>72.599999999999994</v>
      </c>
      <c r="J234" s="21">
        <v>1.7</v>
      </c>
      <c r="K234" s="21">
        <v>4.8</v>
      </c>
      <c r="L234" s="21">
        <v>5.3</v>
      </c>
      <c r="M234" s="21">
        <v>84.4</v>
      </c>
      <c r="O234" s="21">
        <v>5.9</v>
      </c>
      <c r="P234" s="21">
        <v>1</v>
      </c>
      <c r="Q234" s="21">
        <v>3.3</v>
      </c>
      <c r="R234" s="21">
        <v>5.4</v>
      </c>
      <c r="S234" s="2">
        <v>100</v>
      </c>
      <c r="U234" s="21">
        <v>55.2</v>
      </c>
      <c r="V234" s="21">
        <v>21.2</v>
      </c>
      <c r="W234" s="21">
        <v>3</v>
      </c>
      <c r="X234" s="21">
        <v>19.7</v>
      </c>
      <c r="Y234" s="21">
        <v>1</v>
      </c>
      <c r="Z234" s="2">
        <v>100</v>
      </c>
      <c r="AB234" s="21">
        <v>44.2</v>
      </c>
      <c r="AC234" s="21">
        <v>45.2</v>
      </c>
      <c r="AD234" s="21">
        <v>7.4</v>
      </c>
      <c r="AE234" s="21">
        <v>3.2</v>
      </c>
      <c r="AF234" s="2">
        <v>100</v>
      </c>
    </row>
    <row r="235" spans="1:32" ht="15" customHeight="1">
      <c r="A235" s="20">
        <v>1994</v>
      </c>
      <c r="B235" s="21">
        <v>9.8000000000000007</v>
      </c>
      <c r="C235" s="21"/>
      <c r="D235" s="22">
        <v>104100</v>
      </c>
      <c r="E235" s="22">
        <v>3000</v>
      </c>
      <c r="F235" s="22">
        <v>25400</v>
      </c>
      <c r="G235" s="22">
        <v>81800</v>
      </c>
      <c r="H235" s="22"/>
      <c r="I235" s="23">
        <v>72.7</v>
      </c>
      <c r="J235" s="21">
        <v>1.9</v>
      </c>
      <c r="K235" s="21">
        <v>5</v>
      </c>
      <c r="L235" s="21">
        <v>5.3</v>
      </c>
      <c r="M235" s="21">
        <v>84.9</v>
      </c>
      <c r="O235" s="21">
        <v>5.5</v>
      </c>
      <c r="P235" s="21">
        <v>0.9</v>
      </c>
      <c r="Q235" s="21">
        <v>3.2</v>
      </c>
      <c r="R235" s="21">
        <v>5.4</v>
      </c>
      <c r="S235" s="2">
        <v>100</v>
      </c>
      <c r="U235" s="21">
        <v>52.2</v>
      </c>
      <c r="V235" s="21">
        <v>22.8</v>
      </c>
      <c r="W235" s="21">
        <v>4.5</v>
      </c>
      <c r="X235" s="21">
        <v>19.399999999999999</v>
      </c>
      <c r="Y235" s="21">
        <v>1</v>
      </c>
      <c r="Z235" s="2">
        <v>100</v>
      </c>
      <c r="AB235" s="21">
        <v>44.1</v>
      </c>
      <c r="AC235" s="21">
        <v>45</v>
      </c>
      <c r="AD235" s="21">
        <v>7.4</v>
      </c>
      <c r="AE235" s="21">
        <v>3.5</v>
      </c>
      <c r="AF235" s="2">
        <v>100</v>
      </c>
    </row>
    <row r="236" spans="1:32" ht="15" customHeight="1">
      <c r="A236" s="20">
        <v>1995</v>
      </c>
      <c r="B236" s="21">
        <v>9.8000000000000007</v>
      </c>
      <c r="C236" s="21"/>
      <c r="D236" s="22">
        <v>106900</v>
      </c>
      <c r="E236" s="22">
        <v>3400</v>
      </c>
      <c r="F236" s="22">
        <v>26300</v>
      </c>
      <c r="G236" s="22">
        <v>84000</v>
      </c>
      <c r="H236" s="22"/>
      <c r="I236" s="23">
        <v>71.400000000000006</v>
      </c>
      <c r="J236" s="21">
        <v>2.2000000000000002</v>
      </c>
      <c r="K236" s="21">
        <v>4.9000000000000004</v>
      </c>
      <c r="L236" s="21">
        <v>5.3</v>
      </c>
      <c r="M236" s="21">
        <v>83.8</v>
      </c>
      <c r="O236" s="21">
        <v>6.5</v>
      </c>
      <c r="P236" s="21">
        <v>1.1000000000000001</v>
      </c>
      <c r="Q236" s="21">
        <v>3.1</v>
      </c>
      <c r="R236" s="21">
        <v>5.6</v>
      </c>
      <c r="S236" s="2">
        <v>100</v>
      </c>
      <c r="U236" s="21">
        <v>54.6</v>
      </c>
      <c r="V236" s="21">
        <v>24.5</v>
      </c>
      <c r="W236" s="21">
        <v>4.2</v>
      </c>
      <c r="X236" s="21">
        <v>15.7</v>
      </c>
      <c r="Y236" s="21">
        <v>1</v>
      </c>
      <c r="Z236" s="2">
        <v>100</v>
      </c>
      <c r="AB236" s="21">
        <v>44.3</v>
      </c>
      <c r="AC236" s="21">
        <v>44.2</v>
      </c>
      <c r="AD236" s="21">
        <v>8.1</v>
      </c>
      <c r="AE236" s="21">
        <v>3.4</v>
      </c>
      <c r="AF236" s="2">
        <v>100</v>
      </c>
    </row>
    <row r="237" spans="1:32" ht="15" customHeight="1">
      <c r="A237" s="20">
        <v>1996</v>
      </c>
      <c r="B237" s="21">
        <v>10.1</v>
      </c>
      <c r="C237" s="21"/>
      <c r="D237" s="22">
        <v>108900</v>
      </c>
      <c r="E237" s="22">
        <v>3600</v>
      </c>
      <c r="F237" s="22">
        <v>26700</v>
      </c>
      <c r="G237" s="22">
        <v>85800</v>
      </c>
      <c r="H237" s="22"/>
      <c r="I237" s="23">
        <v>70.400000000000006</v>
      </c>
      <c r="J237" s="21">
        <v>2.5</v>
      </c>
      <c r="K237" s="21">
        <v>4.5999999999999996</v>
      </c>
      <c r="L237" s="21">
        <v>5.2</v>
      </c>
      <c r="M237" s="21">
        <v>82.7</v>
      </c>
      <c r="O237" s="21">
        <v>6.7</v>
      </c>
      <c r="P237" s="21">
        <v>1.4</v>
      </c>
      <c r="Q237" s="21">
        <v>3.2</v>
      </c>
      <c r="R237" s="21">
        <v>6</v>
      </c>
      <c r="S237" s="2">
        <v>100</v>
      </c>
      <c r="U237" s="21">
        <v>55</v>
      </c>
      <c r="V237" s="21">
        <v>26</v>
      </c>
      <c r="W237" s="21">
        <v>4.3</v>
      </c>
      <c r="X237" s="21">
        <v>14</v>
      </c>
      <c r="Y237" s="21">
        <v>0.7</v>
      </c>
      <c r="Z237" s="2">
        <v>100</v>
      </c>
      <c r="AB237" s="21">
        <v>44.8</v>
      </c>
      <c r="AC237" s="21">
        <v>43.8</v>
      </c>
      <c r="AD237" s="21">
        <v>8.3000000000000007</v>
      </c>
      <c r="AE237" s="21">
        <v>3.1</v>
      </c>
      <c r="AF237" s="2">
        <v>100</v>
      </c>
    </row>
    <row r="238" spans="1:32" ht="15" customHeight="1">
      <c r="A238" s="20">
        <v>1997</v>
      </c>
      <c r="B238" s="21">
        <v>10.3</v>
      </c>
      <c r="C238" s="21"/>
      <c r="D238" s="22">
        <v>112100</v>
      </c>
      <c r="E238" s="22">
        <v>3300</v>
      </c>
      <c r="F238" s="22">
        <v>27800</v>
      </c>
      <c r="G238" s="22">
        <v>87700</v>
      </c>
      <c r="H238" s="22"/>
      <c r="I238" s="23">
        <v>70.7</v>
      </c>
      <c r="J238" s="21">
        <v>2.5</v>
      </c>
      <c r="K238" s="21">
        <v>4</v>
      </c>
      <c r="L238" s="21">
        <v>5.3</v>
      </c>
      <c r="M238" s="21">
        <v>82.4</v>
      </c>
      <c r="O238" s="21">
        <v>6.2</v>
      </c>
      <c r="P238" s="21">
        <v>2</v>
      </c>
      <c r="Q238" s="21">
        <v>3.4</v>
      </c>
      <c r="R238" s="21">
        <v>5.9</v>
      </c>
      <c r="S238" s="2">
        <v>100</v>
      </c>
      <c r="U238" s="21">
        <v>55.7</v>
      </c>
      <c r="V238" s="21">
        <v>27.6</v>
      </c>
      <c r="W238" s="21">
        <v>3.2</v>
      </c>
      <c r="X238" s="21">
        <v>12.9</v>
      </c>
      <c r="Y238" s="21">
        <v>0.7</v>
      </c>
      <c r="Z238" s="2">
        <v>100</v>
      </c>
      <c r="AB238" s="21">
        <v>45.2</v>
      </c>
      <c r="AC238" s="21">
        <v>43.8</v>
      </c>
      <c r="AD238" s="21">
        <v>8</v>
      </c>
      <c r="AE238" s="21">
        <v>3.1</v>
      </c>
      <c r="AF238" s="2">
        <v>100</v>
      </c>
    </row>
    <row r="239" spans="1:32" ht="15" customHeight="1">
      <c r="A239" s="20">
        <v>1998</v>
      </c>
      <c r="B239" s="21">
        <v>10.4</v>
      </c>
      <c r="C239" s="21"/>
      <c r="D239" s="22">
        <v>116600</v>
      </c>
      <c r="E239" s="22">
        <v>3500</v>
      </c>
      <c r="F239" s="22">
        <v>28700</v>
      </c>
      <c r="G239" s="22">
        <v>91500</v>
      </c>
      <c r="H239" s="22"/>
      <c r="I239" s="23">
        <v>70.400000000000006</v>
      </c>
      <c r="J239" s="21">
        <v>2.7</v>
      </c>
      <c r="K239" s="21">
        <v>3.7</v>
      </c>
      <c r="L239" s="21">
        <v>5.2</v>
      </c>
      <c r="M239" s="21">
        <v>82</v>
      </c>
      <c r="O239" s="21">
        <v>5.8</v>
      </c>
      <c r="P239" s="21">
        <v>2.1</v>
      </c>
      <c r="Q239" s="21">
        <v>3.5</v>
      </c>
      <c r="R239" s="21">
        <v>6.6</v>
      </c>
      <c r="S239" s="2">
        <v>100</v>
      </c>
      <c r="U239" s="21">
        <v>56.3</v>
      </c>
      <c r="V239" s="21">
        <v>27.5</v>
      </c>
      <c r="W239" s="21">
        <v>3.3</v>
      </c>
      <c r="X239" s="21">
        <v>12.3</v>
      </c>
      <c r="Y239" s="21">
        <v>0.7</v>
      </c>
      <c r="Z239" s="2">
        <v>100</v>
      </c>
      <c r="AB239" s="21">
        <v>45.8</v>
      </c>
      <c r="AC239" s="21">
        <v>44</v>
      </c>
      <c r="AD239" s="21">
        <v>7.1</v>
      </c>
      <c r="AE239" s="21">
        <v>3.2</v>
      </c>
      <c r="AF239" s="2">
        <v>100</v>
      </c>
    </row>
    <row r="240" spans="1:32" ht="15" customHeight="1">
      <c r="A240" s="20">
        <v>1999</v>
      </c>
      <c r="B240" s="21">
        <v>10.5</v>
      </c>
      <c r="C240" s="21"/>
      <c r="D240" s="22">
        <v>121300</v>
      </c>
      <c r="E240" s="22">
        <v>3500</v>
      </c>
      <c r="F240" s="22">
        <v>30000</v>
      </c>
      <c r="G240" s="22">
        <v>94800</v>
      </c>
      <c r="H240" s="22"/>
      <c r="I240" s="23">
        <v>70.099999999999994</v>
      </c>
      <c r="J240" s="21">
        <v>2.8</v>
      </c>
      <c r="K240" s="21">
        <v>3.6</v>
      </c>
      <c r="L240" s="21">
        <v>5.2</v>
      </c>
      <c r="M240" s="21">
        <v>81.7</v>
      </c>
      <c r="O240" s="21">
        <v>5.7</v>
      </c>
      <c r="P240" s="21">
        <v>2.6</v>
      </c>
      <c r="Q240" s="21">
        <v>3.4</v>
      </c>
      <c r="R240" s="21">
        <v>6.5</v>
      </c>
      <c r="S240" s="2">
        <v>100</v>
      </c>
      <c r="U240" s="21">
        <v>56.2</v>
      </c>
      <c r="V240" s="21">
        <v>26</v>
      </c>
      <c r="W240" s="21">
        <v>3.1</v>
      </c>
      <c r="X240" s="21">
        <v>14.1</v>
      </c>
      <c r="Y240" s="21">
        <v>0.6</v>
      </c>
      <c r="Z240" s="2">
        <v>100</v>
      </c>
      <c r="AB240" s="21">
        <v>46.3</v>
      </c>
      <c r="AC240" s="21">
        <v>43.6</v>
      </c>
      <c r="AD240" s="21">
        <v>7</v>
      </c>
      <c r="AE240" s="21">
        <v>3.1</v>
      </c>
      <c r="AF240" s="2">
        <v>100</v>
      </c>
    </row>
    <row r="241" spans="1:32" ht="15" customHeight="1">
      <c r="A241" s="20">
        <v>2000</v>
      </c>
      <c r="B241" s="21">
        <v>10.7</v>
      </c>
      <c r="C241" s="21"/>
      <c r="D241" s="22">
        <v>124100</v>
      </c>
      <c r="E241" s="22">
        <v>3800</v>
      </c>
      <c r="F241" s="22">
        <v>30800</v>
      </c>
      <c r="G241" s="22">
        <v>97100</v>
      </c>
      <c r="H241" s="22"/>
      <c r="I241" s="23">
        <v>69.599999999999994</v>
      </c>
      <c r="J241" s="21">
        <v>2.9</v>
      </c>
      <c r="K241" s="21">
        <v>3.6</v>
      </c>
      <c r="L241" s="21">
        <v>5.2</v>
      </c>
      <c r="M241" s="21">
        <v>81.400000000000006</v>
      </c>
      <c r="O241" s="21">
        <v>5.8</v>
      </c>
      <c r="P241" s="21">
        <v>2.6</v>
      </c>
      <c r="Q241" s="21">
        <v>3.4</v>
      </c>
      <c r="R241" s="21">
        <v>6.9</v>
      </c>
      <c r="S241" s="2">
        <v>100</v>
      </c>
      <c r="U241" s="21">
        <v>57</v>
      </c>
      <c r="V241" s="21">
        <v>25.8</v>
      </c>
      <c r="W241" s="21">
        <v>4.0999999999999996</v>
      </c>
      <c r="X241" s="21">
        <v>12.5</v>
      </c>
      <c r="Y241" s="21">
        <v>0.6</v>
      </c>
      <c r="Z241" s="2">
        <v>100</v>
      </c>
      <c r="AB241" s="21">
        <v>47</v>
      </c>
      <c r="AC241" s="21">
        <v>43.2</v>
      </c>
      <c r="AD241" s="21">
        <v>6.8</v>
      </c>
      <c r="AE241" s="21">
        <v>3</v>
      </c>
      <c r="AF241" s="2">
        <v>100</v>
      </c>
    </row>
    <row r="242" spans="1:32" ht="15" customHeight="1">
      <c r="A242" s="20">
        <v>2001</v>
      </c>
      <c r="B242" s="21">
        <v>10.9</v>
      </c>
      <c r="C242" s="21"/>
      <c r="D242" s="22">
        <v>122200</v>
      </c>
      <c r="E242" s="22">
        <v>3900</v>
      </c>
      <c r="F242" s="22">
        <v>28900</v>
      </c>
      <c r="G242" s="22">
        <v>97200</v>
      </c>
      <c r="H242" s="22"/>
      <c r="I242" s="23">
        <v>71.8</v>
      </c>
      <c r="J242" s="21">
        <v>3</v>
      </c>
      <c r="K242" s="21">
        <v>3.9</v>
      </c>
      <c r="L242" s="21">
        <v>5.4</v>
      </c>
      <c r="M242" s="21">
        <v>84.1</v>
      </c>
      <c r="O242" s="21">
        <v>5</v>
      </c>
      <c r="P242" s="21">
        <v>0.9</v>
      </c>
      <c r="Q242" s="21">
        <v>3.4</v>
      </c>
      <c r="R242" s="21">
        <v>6.6</v>
      </c>
      <c r="S242" s="2">
        <v>100</v>
      </c>
      <c r="U242" s="21">
        <v>56.7</v>
      </c>
      <c r="V242" s="21">
        <v>23.1</v>
      </c>
      <c r="W242" s="21">
        <v>4.7</v>
      </c>
      <c r="X242" s="21">
        <v>14.8</v>
      </c>
      <c r="Y242" s="21">
        <v>0.6</v>
      </c>
      <c r="Z242" s="2">
        <v>100</v>
      </c>
      <c r="AB242" s="21">
        <v>45.1</v>
      </c>
      <c r="AC242" s="21">
        <v>47.1</v>
      </c>
      <c r="AD242" s="21">
        <v>4.8</v>
      </c>
      <c r="AE242" s="21">
        <v>3</v>
      </c>
      <c r="AF242" s="2">
        <v>100</v>
      </c>
    </row>
    <row r="243" spans="1:32" ht="15" customHeight="1">
      <c r="A243" s="20">
        <v>2002</v>
      </c>
      <c r="B243" s="21">
        <v>10.9</v>
      </c>
      <c r="C243" s="21"/>
      <c r="D243" s="22">
        <v>120300</v>
      </c>
      <c r="E243" s="22">
        <v>4100</v>
      </c>
      <c r="F243" s="22">
        <v>27700</v>
      </c>
      <c r="G243" s="22">
        <v>96600</v>
      </c>
      <c r="H243" s="22"/>
      <c r="I243" s="23">
        <v>72.099999999999994</v>
      </c>
      <c r="J243" s="21">
        <v>2.8</v>
      </c>
      <c r="K243" s="21">
        <v>4.4000000000000004</v>
      </c>
      <c r="L243" s="21">
        <v>5.4</v>
      </c>
      <c r="M243" s="21">
        <v>84.7</v>
      </c>
      <c r="O243" s="21">
        <v>4.2</v>
      </c>
      <c r="P243" s="21">
        <v>0.7</v>
      </c>
      <c r="Q243" s="21">
        <v>3.2</v>
      </c>
      <c r="R243" s="21">
        <v>7.2</v>
      </c>
      <c r="S243" s="2">
        <v>100</v>
      </c>
      <c r="U243" s="21">
        <v>53.9</v>
      </c>
      <c r="V243" s="21">
        <v>22.2</v>
      </c>
      <c r="W243" s="21">
        <v>4.7</v>
      </c>
      <c r="X243" s="21">
        <v>18.5</v>
      </c>
      <c r="Y243" s="21">
        <v>0.6</v>
      </c>
      <c r="Z243" s="2">
        <v>100</v>
      </c>
      <c r="AB243" s="21">
        <v>44.3</v>
      </c>
      <c r="AC243" s="21">
        <v>48.3</v>
      </c>
      <c r="AD243" s="21">
        <v>4.4000000000000004</v>
      </c>
      <c r="AE243" s="21">
        <v>3</v>
      </c>
      <c r="AF243" s="2">
        <v>100</v>
      </c>
    </row>
    <row r="244" spans="1:32" ht="15" customHeight="1">
      <c r="A244" s="20">
        <v>2003</v>
      </c>
      <c r="B244" s="21">
        <v>11</v>
      </c>
      <c r="C244" s="21"/>
      <c r="D244" s="22">
        <v>122200</v>
      </c>
      <c r="E244" s="22">
        <v>4000</v>
      </c>
      <c r="F244" s="22">
        <v>26700</v>
      </c>
      <c r="G244" s="22">
        <v>99500</v>
      </c>
      <c r="H244" s="22"/>
      <c r="I244" s="23">
        <v>71.099999999999994</v>
      </c>
      <c r="J244" s="21">
        <v>3.2</v>
      </c>
      <c r="K244" s="21">
        <v>4.9000000000000004</v>
      </c>
      <c r="L244" s="21">
        <v>5.3</v>
      </c>
      <c r="M244" s="21">
        <v>84.5</v>
      </c>
      <c r="O244" s="21">
        <v>4.2</v>
      </c>
      <c r="P244" s="21">
        <v>0.7</v>
      </c>
      <c r="Q244" s="21">
        <v>3.5</v>
      </c>
      <c r="R244" s="21">
        <v>7.1</v>
      </c>
      <c r="S244" s="2">
        <v>100</v>
      </c>
      <c r="U244" s="21">
        <v>54.5</v>
      </c>
      <c r="V244" s="21">
        <v>22.7</v>
      </c>
      <c r="W244" s="21">
        <v>5</v>
      </c>
      <c r="X244" s="21">
        <v>17.2</v>
      </c>
      <c r="Y244" s="21">
        <v>0.7</v>
      </c>
      <c r="Z244" s="2">
        <v>100</v>
      </c>
      <c r="AB244" s="21">
        <v>40.6</v>
      </c>
      <c r="AC244" s="21">
        <v>50.1</v>
      </c>
      <c r="AD244" s="21">
        <v>6.1</v>
      </c>
      <c r="AE244" s="21">
        <v>3.1</v>
      </c>
      <c r="AF244" s="2">
        <v>100</v>
      </c>
    </row>
    <row r="245" spans="1:32" ht="15" customHeight="1">
      <c r="A245" s="20">
        <v>2004</v>
      </c>
      <c r="B245" s="21">
        <v>11.1</v>
      </c>
      <c r="C245" s="21"/>
      <c r="D245" s="22">
        <v>126400</v>
      </c>
      <c r="E245" s="22">
        <v>4500</v>
      </c>
      <c r="F245" s="22">
        <v>27800</v>
      </c>
      <c r="G245" s="22">
        <v>103000</v>
      </c>
      <c r="H245" s="22"/>
      <c r="I245" s="23">
        <v>69.8</v>
      </c>
      <c r="J245" s="21">
        <v>3.2</v>
      </c>
      <c r="K245" s="21">
        <v>5.4</v>
      </c>
      <c r="L245" s="21">
        <v>5.2</v>
      </c>
      <c r="M245" s="21">
        <v>83.6</v>
      </c>
      <c r="O245" s="21">
        <v>4.4000000000000004</v>
      </c>
      <c r="P245" s="21">
        <v>1.2</v>
      </c>
      <c r="Q245" s="21">
        <v>3.3</v>
      </c>
      <c r="R245" s="21">
        <v>7.3</v>
      </c>
      <c r="S245" s="2">
        <v>100</v>
      </c>
      <c r="U245" s="21">
        <v>52.2</v>
      </c>
      <c r="V245" s="21">
        <v>27.1</v>
      </c>
      <c r="W245" s="21">
        <v>5.9</v>
      </c>
      <c r="X245" s="21">
        <v>14.2</v>
      </c>
      <c r="Y245" s="21">
        <v>0.7</v>
      </c>
      <c r="Z245" s="2">
        <v>100</v>
      </c>
      <c r="AB245" s="21">
        <v>40.799999999999997</v>
      </c>
      <c r="AC245" s="21">
        <v>48.8</v>
      </c>
      <c r="AD245" s="21">
        <v>7.3</v>
      </c>
      <c r="AE245" s="21">
        <v>3.1</v>
      </c>
      <c r="AF245" s="2">
        <v>100</v>
      </c>
    </row>
    <row r="246" spans="1:32" ht="15" customHeight="1">
      <c r="A246" s="20">
        <v>2005</v>
      </c>
      <c r="B246" s="21">
        <v>11.3</v>
      </c>
      <c r="C246" s="21"/>
      <c r="D246" s="22">
        <v>128600</v>
      </c>
      <c r="E246" s="22">
        <v>4800</v>
      </c>
      <c r="F246" s="22">
        <v>28500</v>
      </c>
      <c r="G246" s="22">
        <v>104900</v>
      </c>
      <c r="H246" s="22"/>
      <c r="I246" s="23">
        <v>68.099999999999994</v>
      </c>
      <c r="J246" s="21">
        <v>3.3</v>
      </c>
      <c r="K246" s="21">
        <v>5.4</v>
      </c>
      <c r="L246" s="21">
        <v>5.0999999999999996</v>
      </c>
      <c r="M246" s="21">
        <v>81.900000000000006</v>
      </c>
      <c r="O246" s="21">
        <v>5.0999999999999996</v>
      </c>
      <c r="P246" s="21">
        <v>1.7</v>
      </c>
      <c r="Q246" s="21">
        <v>3.8</v>
      </c>
      <c r="R246" s="21">
        <v>7.5</v>
      </c>
      <c r="S246" s="2">
        <v>100</v>
      </c>
      <c r="U246" s="21">
        <v>52.9</v>
      </c>
      <c r="V246" s="21">
        <v>27.8</v>
      </c>
      <c r="W246" s="21">
        <v>6.3</v>
      </c>
      <c r="X246" s="21">
        <v>12.5</v>
      </c>
      <c r="Y246" s="21">
        <v>0.6</v>
      </c>
      <c r="Z246" s="2">
        <v>100</v>
      </c>
      <c r="AB246" s="21">
        <v>40.5</v>
      </c>
      <c r="AC246" s="21">
        <v>47.5</v>
      </c>
      <c r="AD246" s="21">
        <v>9.1999999999999993</v>
      </c>
      <c r="AE246" s="21">
        <v>2.9</v>
      </c>
      <c r="AF246" s="2">
        <v>100</v>
      </c>
    </row>
    <row r="247" spans="1:32" ht="15" customHeight="1">
      <c r="A247" s="20">
        <v>2006</v>
      </c>
      <c r="B247" s="21">
        <v>11.4</v>
      </c>
      <c r="C247" s="21"/>
      <c r="D247" s="22">
        <v>132000</v>
      </c>
      <c r="E247" s="22">
        <v>5100</v>
      </c>
      <c r="F247" s="22">
        <v>29600</v>
      </c>
      <c r="G247" s="22">
        <v>107600</v>
      </c>
      <c r="H247" s="22"/>
      <c r="I247" s="23">
        <v>67.400000000000006</v>
      </c>
      <c r="J247" s="21">
        <v>3.4</v>
      </c>
      <c r="K247" s="21">
        <v>5.2</v>
      </c>
      <c r="L247" s="21">
        <v>5</v>
      </c>
      <c r="M247" s="21">
        <v>81.099999999999994</v>
      </c>
      <c r="O247" s="21">
        <v>5.9</v>
      </c>
      <c r="P247" s="21">
        <v>1.9</v>
      </c>
      <c r="Q247" s="21">
        <v>3.6</v>
      </c>
      <c r="R247" s="21">
        <v>7.6</v>
      </c>
      <c r="S247" s="2">
        <v>100</v>
      </c>
      <c r="U247" s="21">
        <v>52.2</v>
      </c>
      <c r="V247" s="21">
        <v>27.9</v>
      </c>
      <c r="W247" s="21">
        <v>8.3000000000000007</v>
      </c>
      <c r="X247" s="21">
        <v>11.2</v>
      </c>
      <c r="Y247" s="21">
        <v>0.5</v>
      </c>
      <c r="Z247" s="2">
        <v>100</v>
      </c>
      <c r="AB247" s="21">
        <v>40.700000000000003</v>
      </c>
      <c r="AC247" s="21">
        <v>46.5</v>
      </c>
      <c r="AD247" s="21">
        <v>10</v>
      </c>
      <c r="AE247" s="21">
        <v>2.8</v>
      </c>
      <c r="AF247" s="2">
        <v>100</v>
      </c>
    </row>
    <row r="248" spans="1:32" ht="15" customHeight="1">
      <c r="A248" s="20">
        <v>2007</v>
      </c>
      <c r="B248" s="21">
        <v>11.5</v>
      </c>
      <c r="C248" s="21"/>
      <c r="D248" s="22">
        <v>134400</v>
      </c>
      <c r="E248" s="22">
        <v>5400</v>
      </c>
      <c r="F248" s="22">
        <v>29800</v>
      </c>
      <c r="G248" s="22">
        <v>110000</v>
      </c>
      <c r="H248" s="22"/>
      <c r="I248" s="23">
        <v>67.599999999999994</v>
      </c>
      <c r="J248" s="21">
        <v>3.4</v>
      </c>
      <c r="K248" s="21">
        <v>4.8</v>
      </c>
      <c r="L248" s="21">
        <v>5</v>
      </c>
      <c r="M248" s="21">
        <v>80.8</v>
      </c>
      <c r="O248" s="21">
        <v>5.7</v>
      </c>
      <c r="P248" s="21">
        <v>2.2000000000000002</v>
      </c>
      <c r="Q248" s="21">
        <v>3.4</v>
      </c>
      <c r="R248" s="21">
        <v>7.9</v>
      </c>
      <c r="S248" s="2">
        <v>100</v>
      </c>
      <c r="U248" s="21">
        <v>53.7</v>
      </c>
      <c r="V248" s="21">
        <v>30.6</v>
      </c>
      <c r="W248" s="21">
        <v>5.8</v>
      </c>
      <c r="X248" s="21">
        <v>9.4</v>
      </c>
      <c r="Y248" s="21">
        <v>0.5</v>
      </c>
      <c r="Z248" s="2">
        <v>100</v>
      </c>
      <c r="AB248" s="21">
        <v>42.1</v>
      </c>
      <c r="AC248" s="21">
        <v>47</v>
      </c>
      <c r="AD248" s="21">
        <v>8.5</v>
      </c>
      <c r="AE248" s="21">
        <v>2.4</v>
      </c>
      <c r="AF248" s="2">
        <v>100</v>
      </c>
    </row>
    <row r="249" spans="1:32" ht="15" customHeight="1">
      <c r="A249" s="20">
        <v>2008</v>
      </c>
      <c r="B249" s="21">
        <v>11.3</v>
      </c>
      <c r="C249" s="21"/>
      <c r="D249" s="22">
        <v>131800</v>
      </c>
      <c r="E249" s="22">
        <v>5100</v>
      </c>
      <c r="F249" s="22">
        <v>27300</v>
      </c>
      <c r="G249" s="22">
        <v>109700</v>
      </c>
      <c r="H249" s="22"/>
      <c r="I249" s="23">
        <v>69.3</v>
      </c>
      <c r="J249" s="21">
        <v>3.5</v>
      </c>
      <c r="K249" s="21">
        <v>5.0999999999999996</v>
      </c>
      <c r="L249" s="21">
        <v>5.2</v>
      </c>
      <c r="M249" s="21">
        <v>83.1</v>
      </c>
      <c r="O249" s="21">
        <v>4.7</v>
      </c>
      <c r="P249" s="21">
        <v>0.7</v>
      </c>
      <c r="Q249" s="21">
        <v>3.2</v>
      </c>
      <c r="R249" s="21">
        <v>8.1999999999999993</v>
      </c>
      <c r="S249" s="2">
        <v>100</v>
      </c>
      <c r="U249" s="21">
        <v>53.6</v>
      </c>
      <c r="V249" s="21">
        <v>28</v>
      </c>
      <c r="W249" s="21">
        <v>5.4</v>
      </c>
      <c r="X249" s="21">
        <v>12.3</v>
      </c>
      <c r="Y249" s="21">
        <v>0.6</v>
      </c>
      <c r="Z249" s="2">
        <v>100</v>
      </c>
      <c r="AB249" s="21">
        <v>40.299999999999997</v>
      </c>
      <c r="AC249" s="21">
        <v>51.7</v>
      </c>
      <c r="AD249" s="21">
        <v>5.5</v>
      </c>
      <c r="AE249" s="21">
        <v>2.5</v>
      </c>
      <c r="AF249" s="2">
        <v>100</v>
      </c>
    </row>
    <row r="250" spans="1:32" ht="15" customHeight="1">
      <c r="A250" s="20">
        <v>2009</v>
      </c>
      <c r="B250" s="21">
        <v>11.5</v>
      </c>
      <c r="C250" s="21"/>
      <c r="D250" s="22">
        <v>127900</v>
      </c>
      <c r="E250" s="22">
        <v>5900</v>
      </c>
      <c r="F250" s="22">
        <v>26100</v>
      </c>
      <c r="G250" s="22">
        <v>107600</v>
      </c>
      <c r="H250" s="22"/>
      <c r="I250" s="23">
        <v>70.2</v>
      </c>
      <c r="J250" s="21">
        <v>3.2</v>
      </c>
      <c r="K250" s="21">
        <v>5.4</v>
      </c>
      <c r="L250" s="21">
        <v>5.3</v>
      </c>
      <c r="M250" s="21">
        <v>84.1</v>
      </c>
      <c r="O250" s="21">
        <v>4</v>
      </c>
      <c r="P250" s="21">
        <v>0.4</v>
      </c>
      <c r="Q250" s="21">
        <v>3.1</v>
      </c>
      <c r="R250" s="21">
        <v>8.4</v>
      </c>
      <c r="S250" s="2">
        <v>100</v>
      </c>
      <c r="U250" s="21">
        <v>49.9</v>
      </c>
      <c r="V250" s="21">
        <v>25.5</v>
      </c>
      <c r="W250" s="21">
        <v>5.8</v>
      </c>
      <c r="X250" s="21">
        <v>18.2</v>
      </c>
      <c r="Y250" s="21">
        <v>0.6</v>
      </c>
      <c r="Z250" s="2">
        <v>100</v>
      </c>
      <c r="AB250" s="21">
        <v>39.700000000000003</v>
      </c>
      <c r="AC250" s="21">
        <v>53.2</v>
      </c>
      <c r="AD250" s="21">
        <v>4.5</v>
      </c>
      <c r="AE250" s="21">
        <v>2.6</v>
      </c>
      <c r="AF250" s="2">
        <v>100</v>
      </c>
    </row>
    <row r="251" spans="1:32" ht="15" customHeight="1">
      <c r="A251" s="20">
        <v>2010</v>
      </c>
      <c r="B251" s="21">
        <v>11.6</v>
      </c>
      <c r="C251" s="21"/>
      <c r="D251" s="22">
        <v>128400</v>
      </c>
      <c r="E251" s="22">
        <v>6200</v>
      </c>
      <c r="F251" s="22">
        <v>27000</v>
      </c>
      <c r="G251" s="22">
        <v>107500</v>
      </c>
      <c r="H251" s="22"/>
      <c r="I251" s="23">
        <v>69.099999999999994</v>
      </c>
      <c r="J251" s="21">
        <v>3.2</v>
      </c>
      <c r="K251" s="21">
        <v>5.2</v>
      </c>
      <c r="L251" s="21">
        <v>5.2</v>
      </c>
      <c r="M251" s="21">
        <v>82.6</v>
      </c>
      <c r="O251" s="21">
        <v>4.2</v>
      </c>
      <c r="P251" s="21">
        <v>0.6</v>
      </c>
      <c r="Q251" s="21">
        <v>3.3</v>
      </c>
      <c r="R251" s="21">
        <v>9.3000000000000007</v>
      </c>
      <c r="S251" s="2">
        <v>100</v>
      </c>
      <c r="U251" s="21">
        <v>50.8</v>
      </c>
      <c r="V251" s="21">
        <v>26.6</v>
      </c>
      <c r="W251" s="21">
        <v>5.7</v>
      </c>
      <c r="X251" s="21">
        <v>16.3</v>
      </c>
      <c r="Y251" s="21">
        <v>0.6</v>
      </c>
      <c r="Z251" s="2">
        <v>100</v>
      </c>
      <c r="AB251" s="21">
        <v>40.799999999999997</v>
      </c>
      <c r="AC251" s="21">
        <v>50.6</v>
      </c>
      <c r="AD251" s="21">
        <v>6.1</v>
      </c>
      <c r="AE251" s="21">
        <v>2.5</v>
      </c>
      <c r="AF251" s="2">
        <v>100</v>
      </c>
    </row>
    <row r="252" spans="1:32" ht="15" customHeight="1">
      <c r="A252" s="20"/>
      <c r="D252" s="23"/>
      <c r="E252" s="23"/>
      <c r="F252" s="23"/>
      <c r="G252" s="23"/>
      <c r="H252" s="23"/>
      <c r="I252" s="23"/>
    </row>
    <row r="253" spans="1:32" ht="15" customHeight="1">
      <c r="B253" s="365" t="s">
        <v>41</v>
      </c>
      <c r="C253" s="365"/>
      <c r="D253" s="365"/>
      <c r="E253" s="365"/>
      <c r="F253" s="365"/>
      <c r="G253" s="365"/>
      <c r="H253" s="365"/>
      <c r="I253" s="365"/>
      <c r="J253" s="365"/>
      <c r="K253" s="365"/>
      <c r="L253" s="365"/>
      <c r="M253" s="365"/>
      <c r="N253" s="365"/>
      <c r="O253" s="365"/>
      <c r="P253" s="365"/>
      <c r="Q253" s="365"/>
      <c r="R253" s="365"/>
      <c r="S253" s="365"/>
      <c r="T253" s="365"/>
      <c r="U253" s="365"/>
      <c r="V253" s="365"/>
      <c r="W253" s="365"/>
      <c r="X253" s="365"/>
      <c r="Y253" s="365"/>
      <c r="Z253" s="365"/>
      <c r="AA253" s="365"/>
      <c r="AB253" s="365"/>
      <c r="AC253" s="365"/>
      <c r="AD253" s="365"/>
      <c r="AE253" s="365"/>
      <c r="AF253" s="365"/>
    </row>
    <row r="254" spans="1:32" ht="3" customHeight="1">
      <c r="A254" s="20"/>
      <c r="D254" s="23"/>
      <c r="E254" s="23"/>
      <c r="F254" s="23"/>
      <c r="G254" s="23"/>
      <c r="H254" s="23"/>
      <c r="I254" s="23"/>
      <c r="J254" s="25"/>
      <c r="K254" s="25"/>
      <c r="L254" s="25"/>
      <c r="M254" s="25"/>
      <c r="N254" s="25"/>
      <c r="O254" s="25"/>
      <c r="P254" s="25"/>
      <c r="Q254" s="25"/>
      <c r="R254" s="25"/>
    </row>
    <row r="255" spans="1:32" ht="15" customHeight="1">
      <c r="A255" s="20">
        <v>1979</v>
      </c>
      <c r="B255" s="21">
        <v>4.2</v>
      </c>
      <c r="C255" s="21"/>
      <c r="D255" s="22">
        <v>112200</v>
      </c>
      <c r="E255" s="22">
        <v>1900</v>
      </c>
      <c r="F255" s="22">
        <v>29000</v>
      </c>
      <c r="G255" s="22">
        <v>85100</v>
      </c>
      <c r="H255" s="22"/>
      <c r="I255" s="23">
        <v>73.599999999999994</v>
      </c>
      <c r="J255" s="21">
        <v>0</v>
      </c>
      <c r="K255" s="21">
        <v>2.8</v>
      </c>
      <c r="L255" s="21">
        <v>3.6</v>
      </c>
      <c r="M255" s="21">
        <v>80</v>
      </c>
      <c r="O255" s="21">
        <v>9.6</v>
      </c>
      <c r="P255" s="21">
        <v>2.4</v>
      </c>
      <c r="Q255" s="21">
        <v>5.4</v>
      </c>
      <c r="R255" s="21">
        <v>2.5</v>
      </c>
      <c r="S255" s="2">
        <v>100</v>
      </c>
      <c r="U255" s="21">
        <v>61</v>
      </c>
      <c r="V255" s="21">
        <v>15.1</v>
      </c>
      <c r="W255" s="21">
        <v>1.8</v>
      </c>
      <c r="X255" s="21">
        <v>20.399999999999999</v>
      </c>
      <c r="Y255" s="21">
        <v>1.8</v>
      </c>
      <c r="Z255" s="2">
        <v>100</v>
      </c>
      <c r="AB255" s="21">
        <v>56.5</v>
      </c>
      <c r="AC255" s="21">
        <v>28.6</v>
      </c>
      <c r="AD255" s="21">
        <v>12.2</v>
      </c>
      <c r="AE255" s="21">
        <v>2.7</v>
      </c>
      <c r="AF255" s="2">
        <v>100</v>
      </c>
    </row>
    <row r="256" spans="1:32" ht="15" customHeight="1">
      <c r="A256" s="20">
        <v>1980</v>
      </c>
      <c r="B256" s="21">
        <v>4.2</v>
      </c>
      <c r="C256" s="21"/>
      <c r="D256" s="22">
        <v>110300</v>
      </c>
      <c r="E256" s="22">
        <v>2100</v>
      </c>
      <c r="F256" s="22">
        <v>29000</v>
      </c>
      <c r="G256" s="22">
        <v>83300</v>
      </c>
      <c r="H256" s="22"/>
      <c r="I256" s="23">
        <v>73.5</v>
      </c>
      <c r="J256" s="21">
        <v>0</v>
      </c>
      <c r="K256" s="21">
        <v>2.4</v>
      </c>
      <c r="L256" s="21">
        <v>3.6</v>
      </c>
      <c r="M256" s="21">
        <v>79.5</v>
      </c>
      <c r="O256" s="21">
        <v>10.5</v>
      </c>
      <c r="P256" s="21">
        <v>2.5</v>
      </c>
      <c r="Q256" s="21">
        <v>4.5999999999999996</v>
      </c>
      <c r="R256" s="21">
        <v>2.9</v>
      </c>
      <c r="S256" s="2">
        <v>100</v>
      </c>
      <c r="U256" s="21">
        <v>60.9</v>
      </c>
      <c r="V256" s="21">
        <v>15.1</v>
      </c>
      <c r="W256" s="21">
        <v>1.6</v>
      </c>
      <c r="X256" s="21">
        <v>20.9</v>
      </c>
      <c r="Y256" s="21">
        <v>1.6</v>
      </c>
      <c r="Z256" s="2">
        <v>100</v>
      </c>
      <c r="AB256" s="21">
        <v>59.2</v>
      </c>
      <c r="AC256" s="21">
        <v>28.2</v>
      </c>
      <c r="AD256" s="21">
        <v>10.199999999999999</v>
      </c>
      <c r="AE256" s="21">
        <v>2.4</v>
      </c>
      <c r="AF256" s="2">
        <v>100</v>
      </c>
    </row>
    <row r="257" spans="1:32" ht="15" customHeight="1">
      <c r="A257" s="20">
        <v>1981</v>
      </c>
      <c r="B257" s="21">
        <v>4.4000000000000004</v>
      </c>
      <c r="C257" s="21"/>
      <c r="D257" s="22">
        <v>109800</v>
      </c>
      <c r="E257" s="22">
        <v>2100</v>
      </c>
      <c r="F257" s="22">
        <v>29500</v>
      </c>
      <c r="G257" s="22">
        <v>82400</v>
      </c>
      <c r="H257" s="22"/>
      <c r="I257" s="23">
        <v>73.3</v>
      </c>
      <c r="J257" s="21">
        <v>0</v>
      </c>
      <c r="K257" s="21">
        <v>2.6</v>
      </c>
      <c r="L257" s="21">
        <v>4</v>
      </c>
      <c r="M257" s="21">
        <v>79.900000000000006</v>
      </c>
      <c r="O257" s="21">
        <v>11.5</v>
      </c>
      <c r="P257" s="21">
        <v>1.6</v>
      </c>
      <c r="Q257" s="21">
        <v>3.8</v>
      </c>
      <c r="R257" s="21">
        <v>3.2</v>
      </c>
      <c r="S257" s="2">
        <v>100</v>
      </c>
      <c r="U257" s="21">
        <v>63.6</v>
      </c>
      <c r="V257" s="21">
        <v>17.3</v>
      </c>
      <c r="W257" s="21">
        <v>1.4</v>
      </c>
      <c r="X257" s="21">
        <v>16.5</v>
      </c>
      <c r="Y257" s="21">
        <v>1.2</v>
      </c>
      <c r="Z257" s="2">
        <v>100</v>
      </c>
      <c r="AB257" s="21">
        <v>59.9</v>
      </c>
      <c r="AC257" s="21">
        <v>30.5</v>
      </c>
      <c r="AD257" s="21">
        <v>7.7</v>
      </c>
      <c r="AE257" s="21">
        <v>2</v>
      </c>
      <c r="AF257" s="2">
        <v>100</v>
      </c>
    </row>
    <row r="258" spans="1:32" ht="15" customHeight="1">
      <c r="A258" s="20">
        <v>1982</v>
      </c>
      <c r="B258" s="21">
        <v>4.5</v>
      </c>
      <c r="C258" s="21"/>
      <c r="D258" s="22">
        <v>109000</v>
      </c>
      <c r="E258" s="22">
        <v>2300</v>
      </c>
      <c r="F258" s="22">
        <v>27000</v>
      </c>
      <c r="G258" s="22">
        <v>84300</v>
      </c>
      <c r="H258" s="22"/>
      <c r="I258" s="23">
        <v>74.900000000000006</v>
      </c>
      <c r="J258" s="21">
        <v>0</v>
      </c>
      <c r="K258" s="21">
        <v>2.8</v>
      </c>
      <c r="L258" s="21">
        <v>4.2</v>
      </c>
      <c r="M258" s="21">
        <v>82</v>
      </c>
      <c r="O258" s="21">
        <v>10.199999999999999</v>
      </c>
      <c r="P258" s="21">
        <v>1.3</v>
      </c>
      <c r="Q258" s="21">
        <v>3.1</v>
      </c>
      <c r="R258" s="21">
        <v>3.4</v>
      </c>
      <c r="S258" s="2">
        <v>100</v>
      </c>
      <c r="U258" s="21">
        <v>62.2</v>
      </c>
      <c r="V258" s="21">
        <v>18.3</v>
      </c>
      <c r="W258" s="21">
        <v>1.4</v>
      </c>
      <c r="X258" s="21">
        <v>17.2</v>
      </c>
      <c r="Y258" s="21">
        <v>0.8</v>
      </c>
      <c r="Z258" s="2">
        <v>100</v>
      </c>
      <c r="AB258" s="21">
        <v>58.4</v>
      </c>
      <c r="AC258" s="21">
        <v>34.6</v>
      </c>
      <c r="AD258" s="21">
        <v>4.8</v>
      </c>
      <c r="AE258" s="21">
        <v>2.2000000000000002</v>
      </c>
      <c r="AF258" s="2">
        <v>100</v>
      </c>
    </row>
    <row r="259" spans="1:32" ht="15" customHeight="1">
      <c r="A259" s="20">
        <v>1983</v>
      </c>
      <c r="B259" s="21">
        <v>4.5</v>
      </c>
      <c r="C259" s="21"/>
      <c r="D259" s="22">
        <v>111900</v>
      </c>
      <c r="E259" s="22">
        <v>2300</v>
      </c>
      <c r="F259" s="22">
        <v>26800</v>
      </c>
      <c r="G259" s="22">
        <v>87300</v>
      </c>
      <c r="H259" s="22"/>
      <c r="I259" s="23">
        <v>73.7</v>
      </c>
      <c r="J259" s="21">
        <v>0</v>
      </c>
      <c r="K259" s="21">
        <v>2.9</v>
      </c>
      <c r="L259" s="21">
        <v>4.2</v>
      </c>
      <c r="M259" s="21">
        <v>80.8</v>
      </c>
      <c r="O259" s="21">
        <v>10.1</v>
      </c>
      <c r="P259" s="21">
        <v>2.1</v>
      </c>
      <c r="Q259" s="21">
        <v>3.5</v>
      </c>
      <c r="R259" s="21">
        <v>3.5</v>
      </c>
      <c r="S259" s="2">
        <v>100</v>
      </c>
      <c r="U259" s="21">
        <v>62.8</v>
      </c>
      <c r="V259" s="21">
        <v>18.100000000000001</v>
      </c>
      <c r="W259" s="21">
        <v>1.1000000000000001</v>
      </c>
      <c r="X259" s="21">
        <v>17</v>
      </c>
      <c r="Y259" s="21">
        <v>0.9</v>
      </c>
      <c r="Z259" s="2">
        <v>100</v>
      </c>
      <c r="AB259" s="21">
        <v>55.1</v>
      </c>
      <c r="AC259" s="21">
        <v>36</v>
      </c>
      <c r="AD259" s="21">
        <v>6.5</v>
      </c>
      <c r="AE259" s="21">
        <v>2.5</v>
      </c>
      <c r="AF259" s="2">
        <v>100</v>
      </c>
    </row>
    <row r="260" spans="1:32" ht="15" customHeight="1">
      <c r="A260" s="20">
        <v>1984</v>
      </c>
      <c r="B260" s="21">
        <v>4.4000000000000004</v>
      </c>
      <c r="C260" s="21"/>
      <c r="D260" s="22">
        <v>120600</v>
      </c>
      <c r="E260" s="22">
        <v>2500</v>
      </c>
      <c r="F260" s="22">
        <v>28900</v>
      </c>
      <c r="G260" s="22">
        <v>94200</v>
      </c>
      <c r="H260" s="22"/>
      <c r="I260" s="23">
        <v>71.7</v>
      </c>
      <c r="J260" s="21">
        <v>0.6</v>
      </c>
      <c r="K260" s="21">
        <v>2.6</v>
      </c>
      <c r="L260" s="21">
        <v>4.3</v>
      </c>
      <c r="M260" s="21">
        <v>79.2</v>
      </c>
      <c r="O260" s="21">
        <v>10.3</v>
      </c>
      <c r="P260" s="21">
        <v>2</v>
      </c>
      <c r="Q260" s="21">
        <v>4.7</v>
      </c>
      <c r="R260" s="21">
        <v>3.7</v>
      </c>
      <c r="S260" s="2">
        <v>100</v>
      </c>
      <c r="U260" s="21">
        <v>64.099999999999994</v>
      </c>
      <c r="V260" s="21">
        <v>18.7</v>
      </c>
      <c r="W260" s="21">
        <v>1.5</v>
      </c>
      <c r="X260" s="21">
        <v>14.4</v>
      </c>
      <c r="Y260" s="21">
        <v>1.2</v>
      </c>
      <c r="Z260" s="2">
        <v>100</v>
      </c>
      <c r="AB260" s="21">
        <v>53.2</v>
      </c>
      <c r="AC260" s="21">
        <v>36.700000000000003</v>
      </c>
      <c r="AD260" s="21">
        <v>7.3</v>
      </c>
      <c r="AE260" s="21">
        <v>2.8</v>
      </c>
      <c r="AF260" s="2">
        <v>100</v>
      </c>
    </row>
    <row r="261" spans="1:32" ht="15" customHeight="1">
      <c r="A261" s="20">
        <v>1985</v>
      </c>
      <c r="B261" s="21">
        <v>4.5999999999999996</v>
      </c>
      <c r="C261" s="21"/>
      <c r="D261" s="22">
        <v>120100</v>
      </c>
      <c r="E261" s="22">
        <v>2400</v>
      </c>
      <c r="F261" s="22">
        <v>29100</v>
      </c>
      <c r="G261" s="22">
        <v>93400</v>
      </c>
      <c r="H261" s="22"/>
      <c r="I261" s="23">
        <v>72.400000000000006</v>
      </c>
      <c r="J261" s="21">
        <v>0.8</v>
      </c>
      <c r="K261" s="21">
        <v>2.8</v>
      </c>
      <c r="L261" s="21">
        <v>4.4000000000000004</v>
      </c>
      <c r="M261" s="21">
        <v>80.400000000000006</v>
      </c>
      <c r="O261" s="21">
        <v>9.6</v>
      </c>
      <c r="P261" s="21">
        <v>2.5</v>
      </c>
      <c r="Q261" s="21">
        <v>3.5</v>
      </c>
      <c r="R261" s="21">
        <v>3.9</v>
      </c>
      <c r="S261" s="2">
        <v>100</v>
      </c>
      <c r="U261" s="21">
        <v>65.5</v>
      </c>
      <c r="V261" s="21">
        <v>19.2</v>
      </c>
      <c r="W261" s="21">
        <v>1.1000000000000001</v>
      </c>
      <c r="X261" s="21">
        <v>13.1</v>
      </c>
      <c r="Y261" s="21">
        <v>1.1000000000000001</v>
      </c>
      <c r="Z261" s="2">
        <v>100</v>
      </c>
      <c r="AB261" s="21">
        <v>53.2</v>
      </c>
      <c r="AC261" s="21">
        <v>37.5</v>
      </c>
      <c r="AD261" s="21">
        <v>6.6</v>
      </c>
      <c r="AE261" s="21">
        <v>2.7</v>
      </c>
      <c r="AF261" s="2">
        <v>100</v>
      </c>
    </row>
    <row r="262" spans="1:32" ht="15" customHeight="1">
      <c r="A262" s="20">
        <v>1986</v>
      </c>
      <c r="B262" s="21">
        <v>4.7</v>
      </c>
      <c r="C262" s="21"/>
      <c r="D262" s="22">
        <v>125500</v>
      </c>
      <c r="E262" s="22">
        <v>2600</v>
      </c>
      <c r="F262" s="22">
        <v>30500</v>
      </c>
      <c r="G262" s="22">
        <v>97600</v>
      </c>
      <c r="H262" s="22"/>
      <c r="I262" s="23">
        <v>71</v>
      </c>
      <c r="J262" s="21">
        <v>0.9</v>
      </c>
      <c r="K262" s="21">
        <v>2.6</v>
      </c>
      <c r="L262" s="21">
        <v>4.4000000000000004</v>
      </c>
      <c r="M262" s="21">
        <v>79</v>
      </c>
      <c r="O262" s="21">
        <v>8.9</v>
      </c>
      <c r="P262" s="21">
        <v>4</v>
      </c>
      <c r="Q262" s="21">
        <v>4.3</v>
      </c>
      <c r="R262" s="21">
        <v>3.8</v>
      </c>
      <c r="S262" s="2">
        <v>100</v>
      </c>
      <c r="U262" s="21">
        <v>60.6</v>
      </c>
      <c r="V262" s="21">
        <v>23.1</v>
      </c>
      <c r="W262" s="21">
        <v>1</v>
      </c>
      <c r="X262" s="21">
        <v>14.4</v>
      </c>
      <c r="Y262" s="21">
        <v>0.9</v>
      </c>
      <c r="Z262" s="2">
        <v>100</v>
      </c>
      <c r="AB262" s="21">
        <v>53</v>
      </c>
      <c r="AC262" s="21">
        <v>37.6</v>
      </c>
      <c r="AD262" s="21">
        <v>6.8</v>
      </c>
      <c r="AE262" s="21">
        <v>2.6</v>
      </c>
      <c r="AF262" s="2">
        <v>100</v>
      </c>
    </row>
    <row r="263" spans="1:32" ht="15" customHeight="1">
      <c r="A263" s="20">
        <v>1987</v>
      </c>
      <c r="B263" s="21">
        <v>4.5999999999999996</v>
      </c>
      <c r="C263" s="21"/>
      <c r="D263" s="22">
        <v>128900</v>
      </c>
      <c r="E263" s="22">
        <v>2500</v>
      </c>
      <c r="F263" s="22">
        <v>32400</v>
      </c>
      <c r="G263" s="22">
        <v>99000</v>
      </c>
      <c r="H263" s="22"/>
      <c r="I263" s="23">
        <v>71.900000000000006</v>
      </c>
      <c r="J263" s="21">
        <v>1</v>
      </c>
      <c r="K263" s="21">
        <v>3</v>
      </c>
      <c r="L263" s="21">
        <v>4.5</v>
      </c>
      <c r="M263" s="21">
        <v>80.400000000000006</v>
      </c>
      <c r="O263" s="21">
        <v>9.4</v>
      </c>
      <c r="P263" s="21">
        <v>2.2000000000000002</v>
      </c>
      <c r="Q263" s="21">
        <v>3.9</v>
      </c>
      <c r="R263" s="21">
        <v>4.2</v>
      </c>
      <c r="S263" s="2">
        <v>100</v>
      </c>
      <c r="U263" s="21">
        <v>64.099999999999994</v>
      </c>
      <c r="V263" s="21">
        <v>21.7</v>
      </c>
      <c r="W263" s="21">
        <v>0.9</v>
      </c>
      <c r="X263" s="21">
        <v>12.4</v>
      </c>
      <c r="Y263" s="21">
        <v>1</v>
      </c>
      <c r="Z263" s="2">
        <v>100</v>
      </c>
      <c r="AB263" s="21">
        <v>52.6</v>
      </c>
      <c r="AC263" s="21">
        <v>36.6</v>
      </c>
      <c r="AD263" s="21">
        <v>8.1999999999999993</v>
      </c>
      <c r="AE263" s="21">
        <v>2.6</v>
      </c>
      <c r="AF263" s="2">
        <v>100</v>
      </c>
    </row>
    <row r="264" spans="1:32" ht="15" customHeight="1">
      <c r="A264" s="20">
        <v>1988</v>
      </c>
      <c r="B264" s="21">
        <v>4.7</v>
      </c>
      <c r="C264" s="21"/>
      <c r="D264" s="22">
        <v>130600</v>
      </c>
      <c r="E264" s="22">
        <v>2500</v>
      </c>
      <c r="F264" s="22">
        <v>32900</v>
      </c>
      <c r="G264" s="22">
        <v>100200</v>
      </c>
      <c r="H264" s="22"/>
      <c r="I264" s="23">
        <v>71.5</v>
      </c>
      <c r="J264" s="21">
        <v>1.2</v>
      </c>
      <c r="K264" s="21">
        <v>3.2</v>
      </c>
      <c r="L264" s="21">
        <v>4.7</v>
      </c>
      <c r="M264" s="21">
        <v>80.599999999999994</v>
      </c>
      <c r="O264" s="21">
        <v>8.9</v>
      </c>
      <c r="P264" s="21">
        <v>1.6</v>
      </c>
      <c r="Q264" s="21">
        <v>4.4000000000000004</v>
      </c>
      <c r="R264" s="21">
        <v>4.5</v>
      </c>
      <c r="S264" s="2">
        <v>100</v>
      </c>
      <c r="U264" s="21">
        <v>61.9</v>
      </c>
      <c r="V264" s="21">
        <v>20.8</v>
      </c>
      <c r="W264" s="21">
        <v>1.2</v>
      </c>
      <c r="X264" s="21">
        <v>15.2</v>
      </c>
      <c r="Y264" s="21">
        <v>0.9</v>
      </c>
      <c r="Z264" s="2">
        <v>100</v>
      </c>
      <c r="AB264" s="21">
        <v>51.7</v>
      </c>
      <c r="AC264" s="21">
        <v>38.200000000000003</v>
      </c>
      <c r="AD264" s="21">
        <v>7.7</v>
      </c>
      <c r="AE264" s="21">
        <v>2.4</v>
      </c>
      <c r="AF264" s="2">
        <v>100</v>
      </c>
    </row>
    <row r="265" spans="1:32" ht="15" customHeight="1">
      <c r="A265" s="20">
        <v>1989</v>
      </c>
      <c r="B265" s="21">
        <v>4.7</v>
      </c>
      <c r="C265" s="21"/>
      <c r="D265" s="22">
        <v>133300</v>
      </c>
      <c r="E265" s="22">
        <v>2800</v>
      </c>
      <c r="F265" s="22">
        <v>33300</v>
      </c>
      <c r="G265" s="22">
        <v>102800</v>
      </c>
      <c r="H265" s="22"/>
      <c r="I265" s="23">
        <v>70</v>
      </c>
      <c r="J265" s="21">
        <v>1.3</v>
      </c>
      <c r="K265" s="21">
        <v>3.2</v>
      </c>
      <c r="L265" s="21">
        <v>4.5</v>
      </c>
      <c r="M265" s="21">
        <v>79</v>
      </c>
      <c r="O265" s="21">
        <v>9.6999999999999993</v>
      </c>
      <c r="P265" s="21">
        <v>1.9</v>
      </c>
      <c r="Q265" s="21">
        <v>4.8</v>
      </c>
      <c r="R265" s="21">
        <v>4.5999999999999996</v>
      </c>
      <c r="S265" s="2">
        <v>100</v>
      </c>
      <c r="U265" s="21">
        <v>61.7</v>
      </c>
      <c r="V265" s="21">
        <v>21.8</v>
      </c>
      <c r="W265" s="21">
        <v>1.7</v>
      </c>
      <c r="X265" s="21">
        <v>14.1</v>
      </c>
      <c r="Y265" s="21">
        <v>0.7</v>
      </c>
      <c r="Z265" s="2">
        <v>100</v>
      </c>
      <c r="AB265" s="21">
        <v>52</v>
      </c>
      <c r="AC265" s="21">
        <v>37.700000000000003</v>
      </c>
      <c r="AD265" s="21">
        <v>7.9</v>
      </c>
      <c r="AE265" s="21">
        <v>2.4</v>
      </c>
      <c r="AF265" s="2">
        <v>100</v>
      </c>
    </row>
    <row r="266" spans="1:32" ht="15" customHeight="1">
      <c r="A266" s="20">
        <v>1990</v>
      </c>
      <c r="B266" s="21">
        <v>4.9000000000000004</v>
      </c>
      <c r="C266" s="21"/>
      <c r="D266" s="22">
        <v>130200</v>
      </c>
      <c r="E266" s="22">
        <v>3000</v>
      </c>
      <c r="F266" s="22">
        <v>32600</v>
      </c>
      <c r="G266" s="22">
        <v>100600</v>
      </c>
      <c r="H266" s="22"/>
      <c r="I266" s="23">
        <v>69.8</v>
      </c>
      <c r="J266" s="21">
        <v>1.3</v>
      </c>
      <c r="K266" s="21">
        <v>3.3</v>
      </c>
      <c r="L266" s="21">
        <v>4.7</v>
      </c>
      <c r="M266" s="21">
        <v>79.099999999999994</v>
      </c>
      <c r="O266" s="21">
        <v>9.9</v>
      </c>
      <c r="P266" s="21">
        <v>1.3</v>
      </c>
      <c r="Q266" s="21">
        <v>4.8</v>
      </c>
      <c r="R266" s="21">
        <v>4.9000000000000004</v>
      </c>
      <c r="S266" s="2">
        <v>100</v>
      </c>
      <c r="U266" s="21">
        <v>59.2</v>
      </c>
      <c r="V266" s="21">
        <v>21.5</v>
      </c>
      <c r="W266" s="21">
        <v>2.1</v>
      </c>
      <c r="X266" s="21">
        <v>16.5</v>
      </c>
      <c r="Y266" s="21">
        <v>0.7</v>
      </c>
      <c r="Z266" s="2">
        <v>100</v>
      </c>
      <c r="AB266" s="21">
        <v>51.2</v>
      </c>
      <c r="AC266" s="21">
        <v>39</v>
      </c>
      <c r="AD266" s="21">
        <v>7.5</v>
      </c>
      <c r="AE266" s="21">
        <v>2.2999999999999998</v>
      </c>
      <c r="AF266" s="2">
        <v>100</v>
      </c>
    </row>
    <row r="267" spans="1:32" ht="15" customHeight="1">
      <c r="A267" s="20">
        <v>1991</v>
      </c>
      <c r="B267" s="21">
        <v>4.9000000000000004</v>
      </c>
      <c r="C267" s="21"/>
      <c r="D267" s="22">
        <v>129000</v>
      </c>
      <c r="E267" s="22">
        <v>2800</v>
      </c>
      <c r="F267" s="22">
        <v>32500</v>
      </c>
      <c r="G267" s="22">
        <v>99400</v>
      </c>
      <c r="H267" s="22"/>
      <c r="I267" s="23">
        <v>70.5</v>
      </c>
      <c r="J267" s="21">
        <v>1.4</v>
      </c>
      <c r="K267" s="21">
        <v>3.4</v>
      </c>
      <c r="L267" s="21">
        <v>4.8</v>
      </c>
      <c r="M267" s="21">
        <v>80.099999999999994</v>
      </c>
      <c r="O267" s="21">
        <v>8.9</v>
      </c>
      <c r="P267" s="21">
        <v>1.2</v>
      </c>
      <c r="Q267" s="21">
        <v>4.9000000000000004</v>
      </c>
      <c r="R267" s="21">
        <v>4.8</v>
      </c>
      <c r="S267" s="2">
        <v>100</v>
      </c>
      <c r="U267" s="21">
        <v>60.6</v>
      </c>
      <c r="V267" s="21">
        <v>21.1</v>
      </c>
      <c r="W267" s="21">
        <v>1.4</v>
      </c>
      <c r="X267" s="21">
        <v>16</v>
      </c>
      <c r="Y267" s="21">
        <v>0.9</v>
      </c>
      <c r="Z267" s="2">
        <v>100</v>
      </c>
      <c r="AB267" s="21">
        <v>50.3</v>
      </c>
      <c r="AC267" s="21">
        <v>40.299999999999997</v>
      </c>
      <c r="AD267" s="21">
        <v>6.8</v>
      </c>
      <c r="AE267" s="21">
        <v>2.6</v>
      </c>
      <c r="AF267" s="2">
        <v>100</v>
      </c>
    </row>
    <row r="268" spans="1:32" ht="15" customHeight="1">
      <c r="A268" s="20">
        <v>1992</v>
      </c>
      <c r="B268" s="21">
        <v>5</v>
      </c>
      <c r="C268" s="21"/>
      <c r="D268" s="22">
        <v>130700</v>
      </c>
      <c r="E268" s="22">
        <v>3100</v>
      </c>
      <c r="F268" s="22">
        <v>32600</v>
      </c>
      <c r="G268" s="22">
        <v>101100</v>
      </c>
      <c r="H268" s="22"/>
      <c r="I268" s="23">
        <v>70.400000000000006</v>
      </c>
      <c r="J268" s="21">
        <v>1.7</v>
      </c>
      <c r="K268" s="21">
        <v>3.8</v>
      </c>
      <c r="L268" s="21">
        <v>4.8</v>
      </c>
      <c r="M268" s="21">
        <v>80.7</v>
      </c>
      <c r="O268" s="21">
        <v>8.1999999999999993</v>
      </c>
      <c r="P268" s="21">
        <v>1.3</v>
      </c>
      <c r="Q268" s="21">
        <v>4.5999999999999996</v>
      </c>
      <c r="R268" s="21">
        <v>5.3</v>
      </c>
      <c r="S268" s="2">
        <v>100</v>
      </c>
      <c r="U268" s="21">
        <v>58.5</v>
      </c>
      <c r="V268" s="21">
        <v>20.399999999999999</v>
      </c>
      <c r="W268" s="21">
        <v>2.6</v>
      </c>
      <c r="X268" s="21">
        <v>17.7</v>
      </c>
      <c r="Y268" s="21">
        <v>0.8</v>
      </c>
      <c r="Z268" s="2">
        <v>100</v>
      </c>
      <c r="AB268" s="21">
        <v>49.8</v>
      </c>
      <c r="AC268" s="21">
        <v>40.1</v>
      </c>
      <c r="AD268" s="21">
        <v>7.4</v>
      </c>
      <c r="AE268" s="21">
        <v>2.7</v>
      </c>
      <c r="AF268" s="2">
        <v>100</v>
      </c>
    </row>
    <row r="269" spans="1:32" ht="15" customHeight="1">
      <c r="A269" s="20">
        <v>1993</v>
      </c>
      <c r="B269" s="21">
        <v>5</v>
      </c>
      <c r="C269" s="21"/>
      <c r="D269" s="22">
        <v>132100</v>
      </c>
      <c r="E269" s="22">
        <v>3100</v>
      </c>
      <c r="F269" s="22">
        <v>33600</v>
      </c>
      <c r="G269" s="22">
        <v>101500</v>
      </c>
      <c r="H269" s="22"/>
      <c r="I269" s="23">
        <v>70</v>
      </c>
      <c r="J269" s="21">
        <v>1.8</v>
      </c>
      <c r="K269" s="21">
        <v>4</v>
      </c>
      <c r="L269" s="21">
        <v>4.8</v>
      </c>
      <c r="M269" s="21">
        <v>80.7</v>
      </c>
      <c r="O269" s="21">
        <v>7.6</v>
      </c>
      <c r="P269" s="21">
        <v>1.9</v>
      </c>
      <c r="Q269" s="21">
        <v>5</v>
      </c>
      <c r="R269" s="21">
        <v>4.9000000000000004</v>
      </c>
      <c r="S269" s="2">
        <v>100</v>
      </c>
      <c r="U269" s="21">
        <v>56.7</v>
      </c>
      <c r="V269" s="21">
        <v>22.8</v>
      </c>
      <c r="W269" s="21">
        <v>2.4</v>
      </c>
      <c r="X269" s="21">
        <v>17.100000000000001</v>
      </c>
      <c r="Y269" s="21">
        <v>0.9</v>
      </c>
      <c r="Z269" s="2">
        <v>100</v>
      </c>
      <c r="AB269" s="21">
        <v>49.2</v>
      </c>
      <c r="AC269" s="21">
        <v>39.6</v>
      </c>
      <c r="AD269" s="21">
        <v>8.4</v>
      </c>
      <c r="AE269" s="21">
        <v>2.8</v>
      </c>
      <c r="AF269" s="2">
        <v>100</v>
      </c>
    </row>
    <row r="270" spans="1:32" ht="15" customHeight="1">
      <c r="A270" s="20">
        <v>1994</v>
      </c>
      <c r="B270" s="21">
        <v>5.0999999999999996</v>
      </c>
      <c r="C270" s="21"/>
      <c r="D270" s="22">
        <v>133900</v>
      </c>
      <c r="E270" s="22">
        <v>3200</v>
      </c>
      <c r="F270" s="22">
        <v>34500</v>
      </c>
      <c r="G270" s="22">
        <v>102700</v>
      </c>
      <c r="H270" s="22"/>
      <c r="I270" s="23">
        <v>69.8</v>
      </c>
      <c r="J270" s="21">
        <v>1.9</v>
      </c>
      <c r="K270" s="21">
        <v>4.4000000000000004</v>
      </c>
      <c r="L270" s="21">
        <v>4.8</v>
      </c>
      <c r="M270" s="21">
        <v>80.900000000000006</v>
      </c>
      <c r="O270" s="21">
        <v>7.4</v>
      </c>
      <c r="P270" s="21">
        <v>1.4</v>
      </c>
      <c r="Q270" s="21">
        <v>5</v>
      </c>
      <c r="R270" s="21">
        <v>5.3</v>
      </c>
      <c r="S270" s="2">
        <v>100</v>
      </c>
      <c r="U270" s="21">
        <v>56.2</v>
      </c>
      <c r="V270" s="21">
        <v>24.6</v>
      </c>
      <c r="W270" s="21">
        <v>4.0999999999999996</v>
      </c>
      <c r="X270" s="21">
        <v>14.5</v>
      </c>
      <c r="Y270" s="21">
        <v>0.6</v>
      </c>
      <c r="Z270" s="2">
        <v>100</v>
      </c>
      <c r="AB270" s="21">
        <v>49.3</v>
      </c>
      <c r="AC270" s="21">
        <v>39.200000000000003</v>
      </c>
      <c r="AD270" s="21">
        <v>8.5</v>
      </c>
      <c r="AE270" s="21">
        <v>3</v>
      </c>
      <c r="AF270" s="2">
        <v>100</v>
      </c>
    </row>
    <row r="271" spans="1:32" ht="15" customHeight="1">
      <c r="A271" s="20">
        <v>1995</v>
      </c>
      <c r="B271" s="21">
        <v>5.0999999999999996</v>
      </c>
      <c r="C271" s="21"/>
      <c r="D271" s="22">
        <v>138600</v>
      </c>
      <c r="E271" s="22">
        <v>3600</v>
      </c>
      <c r="F271" s="22">
        <v>36200</v>
      </c>
      <c r="G271" s="22">
        <v>106100</v>
      </c>
      <c r="H271" s="22"/>
      <c r="I271" s="23">
        <v>68.599999999999994</v>
      </c>
      <c r="J271" s="21">
        <v>2.2000000000000002</v>
      </c>
      <c r="K271" s="21">
        <v>4</v>
      </c>
      <c r="L271" s="21">
        <v>4.8</v>
      </c>
      <c r="M271" s="21">
        <v>79.7</v>
      </c>
      <c r="O271" s="21">
        <v>8.1999999999999993</v>
      </c>
      <c r="P271" s="21">
        <v>1.6</v>
      </c>
      <c r="Q271" s="21">
        <v>4.9000000000000004</v>
      </c>
      <c r="R271" s="21">
        <v>5.5</v>
      </c>
      <c r="S271" s="2">
        <v>100</v>
      </c>
      <c r="U271" s="21">
        <v>56.9</v>
      </c>
      <c r="V271" s="21">
        <v>24.2</v>
      </c>
      <c r="W271" s="21">
        <v>3.7</v>
      </c>
      <c r="X271" s="21">
        <v>14.5</v>
      </c>
      <c r="Y271" s="21">
        <v>0.8</v>
      </c>
      <c r="Z271" s="2">
        <v>100</v>
      </c>
      <c r="AB271" s="21">
        <v>49.3</v>
      </c>
      <c r="AC271" s="21">
        <v>38.700000000000003</v>
      </c>
      <c r="AD271" s="21">
        <v>9.1999999999999993</v>
      </c>
      <c r="AE271" s="21">
        <v>2.7</v>
      </c>
      <c r="AF271" s="2">
        <v>100</v>
      </c>
    </row>
    <row r="272" spans="1:32" ht="15" customHeight="1">
      <c r="A272" s="20">
        <v>1996</v>
      </c>
      <c r="B272" s="21">
        <v>5.0999999999999996</v>
      </c>
      <c r="C272" s="21"/>
      <c r="D272" s="22">
        <v>144200</v>
      </c>
      <c r="E272" s="22">
        <v>3700</v>
      </c>
      <c r="F272" s="22">
        <v>37700</v>
      </c>
      <c r="G272" s="22">
        <v>110200</v>
      </c>
      <c r="H272" s="22"/>
      <c r="I272" s="23">
        <v>68.3</v>
      </c>
      <c r="J272" s="21">
        <v>2.5</v>
      </c>
      <c r="K272" s="21">
        <v>3.8</v>
      </c>
      <c r="L272" s="21">
        <v>4.8</v>
      </c>
      <c r="M272" s="21">
        <v>79.400000000000006</v>
      </c>
      <c r="O272" s="21">
        <v>7.9</v>
      </c>
      <c r="P272" s="21">
        <v>2.2000000000000002</v>
      </c>
      <c r="Q272" s="21">
        <v>4.7</v>
      </c>
      <c r="R272" s="21">
        <v>5.8</v>
      </c>
      <c r="S272" s="2">
        <v>100</v>
      </c>
      <c r="U272" s="21">
        <v>57.8</v>
      </c>
      <c r="V272" s="21">
        <v>26.5</v>
      </c>
      <c r="W272" s="21">
        <v>3.1</v>
      </c>
      <c r="X272" s="21">
        <v>12.2</v>
      </c>
      <c r="Y272" s="21">
        <v>0.5</v>
      </c>
      <c r="Z272" s="2">
        <v>100</v>
      </c>
      <c r="AB272" s="21">
        <v>50.3</v>
      </c>
      <c r="AC272" s="21">
        <v>38.1</v>
      </c>
      <c r="AD272" s="21">
        <v>9.1</v>
      </c>
      <c r="AE272" s="21">
        <v>2.5</v>
      </c>
      <c r="AF272" s="2">
        <v>100</v>
      </c>
    </row>
    <row r="273" spans="1:32" ht="15" customHeight="1">
      <c r="A273" s="20">
        <v>1997</v>
      </c>
      <c r="B273" s="21">
        <v>5.3</v>
      </c>
      <c r="C273" s="21"/>
      <c r="D273" s="22">
        <v>148900</v>
      </c>
      <c r="E273" s="22">
        <v>4200</v>
      </c>
      <c r="F273" s="22">
        <v>39100</v>
      </c>
      <c r="G273" s="22">
        <v>114000</v>
      </c>
      <c r="H273" s="22"/>
      <c r="I273" s="23">
        <v>66.900000000000006</v>
      </c>
      <c r="J273" s="21">
        <v>2.4</v>
      </c>
      <c r="K273" s="21">
        <v>3.3</v>
      </c>
      <c r="L273" s="21">
        <v>4.5999999999999996</v>
      </c>
      <c r="M273" s="21">
        <v>77.099999999999994</v>
      </c>
      <c r="O273" s="21">
        <v>8.6999999999999993</v>
      </c>
      <c r="P273" s="21">
        <v>3.1</v>
      </c>
      <c r="Q273" s="21">
        <v>4.8</v>
      </c>
      <c r="R273" s="21">
        <v>6.3</v>
      </c>
      <c r="S273" s="2">
        <v>100</v>
      </c>
      <c r="U273" s="21">
        <v>58.3</v>
      </c>
      <c r="V273" s="21">
        <v>28.9</v>
      </c>
      <c r="W273" s="21">
        <v>2.2000000000000002</v>
      </c>
      <c r="X273" s="21">
        <v>10.199999999999999</v>
      </c>
      <c r="Y273" s="21">
        <v>0.4</v>
      </c>
      <c r="Z273" s="2">
        <v>100</v>
      </c>
      <c r="AB273" s="21">
        <v>51.3</v>
      </c>
      <c r="AC273" s="21">
        <v>36.700000000000003</v>
      </c>
      <c r="AD273" s="21">
        <v>9.4</v>
      </c>
      <c r="AE273" s="21">
        <v>2.6</v>
      </c>
      <c r="AF273" s="2">
        <v>100</v>
      </c>
    </row>
    <row r="274" spans="1:32" ht="15" customHeight="1">
      <c r="A274" s="20">
        <v>1998</v>
      </c>
      <c r="B274" s="21">
        <v>5.4</v>
      </c>
      <c r="C274" s="21"/>
      <c r="D274" s="22">
        <v>156000</v>
      </c>
      <c r="E274" s="22">
        <v>3900</v>
      </c>
      <c r="F274" s="22">
        <v>40800</v>
      </c>
      <c r="G274" s="22">
        <v>119100</v>
      </c>
      <c r="H274" s="22"/>
      <c r="I274" s="23">
        <v>67</v>
      </c>
      <c r="J274" s="21">
        <v>2.5</v>
      </c>
      <c r="K274" s="21">
        <v>3.1</v>
      </c>
      <c r="L274" s="21">
        <v>4.5999999999999996</v>
      </c>
      <c r="M274" s="21">
        <v>77.3</v>
      </c>
      <c r="O274" s="21">
        <v>7.6</v>
      </c>
      <c r="P274" s="21">
        <v>3.4</v>
      </c>
      <c r="Q274" s="21">
        <v>5.2</v>
      </c>
      <c r="R274" s="21">
        <v>6.4</v>
      </c>
      <c r="S274" s="2">
        <v>100</v>
      </c>
      <c r="U274" s="21">
        <v>59.5</v>
      </c>
      <c r="V274" s="21">
        <v>28.1</v>
      </c>
      <c r="W274" s="21">
        <v>2.4</v>
      </c>
      <c r="X274" s="21">
        <v>9.4</v>
      </c>
      <c r="Y274" s="21">
        <v>0.5</v>
      </c>
      <c r="Z274" s="2">
        <v>100</v>
      </c>
      <c r="AB274" s="21">
        <v>52</v>
      </c>
      <c r="AC274" s="21">
        <v>37.200000000000003</v>
      </c>
      <c r="AD274" s="21">
        <v>8.3000000000000007</v>
      </c>
      <c r="AE274" s="21">
        <v>2.5</v>
      </c>
      <c r="AF274" s="2">
        <v>100</v>
      </c>
    </row>
    <row r="275" spans="1:32" ht="15" customHeight="1">
      <c r="A275" s="20">
        <v>1999</v>
      </c>
      <c r="B275" s="21">
        <v>5.4</v>
      </c>
      <c r="C275" s="21"/>
      <c r="D275" s="22">
        <v>162000</v>
      </c>
      <c r="E275" s="22">
        <v>3900</v>
      </c>
      <c r="F275" s="22">
        <v>42700</v>
      </c>
      <c r="G275" s="22">
        <v>123200</v>
      </c>
      <c r="H275" s="22"/>
      <c r="I275" s="23">
        <v>66.599999999999994</v>
      </c>
      <c r="J275" s="21">
        <v>2.7</v>
      </c>
      <c r="K275" s="21">
        <v>3</v>
      </c>
      <c r="L275" s="21">
        <v>4.5999999999999996</v>
      </c>
      <c r="M275" s="21">
        <v>76.8</v>
      </c>
      <c r="O275" s="21">
        <v>7.3</v>
      </c>
      <c r="P275" s="21">
        <v>4.2</v>
      </c>
      <c r="Q275" s="21">
        <v>5</v>
      </c>
      <c r="R275" s="21">
        <v>6.7</v>
      </c>
      <c r="S275" s="2">
        <v>100</v>
      </c>
      <c r="U275" s="21">
        <v>58.9</v>
      </c>
      <c r="V275" s="21">
        <v>26.9</v>
      </c>
      <c r="W275" s="21">
        <v>3.1</v>
      </c>
      <c r="X275" s="21">
        <v>10.6</v>
      </c>
      <c r="Y275" s="21">
        <v>0.4</v>
      </c>
      <c r="Z275" s="2">
        <v>100</v>
      </c>
      <c r="AB275" s="21">
        <v>53</v>
      </c>
      <c r="AC275" s="21">
        <v>36.4</v>
      </c>
      <c r="AD275" s="21">
        <v>8.1</v>
      </c>
      <c r="AE275" s="21">
        <v>2.5</v>
      </c>
      <c r="AF275" s="2">
        <v>100</v>
      </c>
    </row>
    <row r="276" spans="1:32" ht="15" customHeight="1">
      <c r="A276" s="20">
        <v>2000</v>
      </c>
      <c r="B276" s="21">
        <v>5.6</v>
      </c>
      <c r="C276" s="21"/>
      <c r="D276" s="22">
        <v>167000</v>
      </c>
      <c r="E276" s="22">
        <v>4300</v>
      </c>
      <c r="F276" s="22">
        <v>44100</v>
      </c>
      <c r="G276" s="22">
        <v>127300</v>
      </c>
      <c r="H276" s="22"/>
      <c r="I276" s="23">
        <v>66.2</v>
      </c>
      <c r="J276" s="21">
        <v>2.7</v>
      </c>
      <c r="K276" s="21">
        <v>3</v>
      </c>
      <c r="L276" s="21">
        <v>4.5999999999999996</v>
      </c>
      <c r="M276" s="21">
        <v>76.400000000000006</v>
      </c>
      <c r="O276" s="21">
        <v>7.6</v>
      </c>
      <c r="P276" s="21">
        <v>4.2</v>
      </c>
      <c r="Q276" s="21">
        <v>4.9000000000000004</v>
      </c>
      <c r="R276" s="21">
        <v>7</v>
      </c>
      <c r="S276" s="2">
        <v>100</v>
      </c>
      <c r="U276" s="21">
        <v>59.9</v>
      </c>
      <c r="V276" s="21">
        <v>25.8</v>
      </c>
      <c r="W276" s="21">
        <v>3.3</v>
      </c>
      <c r="X276" s="21">
        <v>10.5</v>
      </c>
      <c r="Y276" s="21">
        <v>0.5</v>
      </c>
      <c r="Z276" s="2">
        <v>100</v>
      </c>
      <c r="AB276" s="21">
        <v>53.6</v>
      </c>
      <c r="AC276" s="21">
        <v>36.200000000000003</v>
      </c>
      <c r="AD276" s="21">
        <v>7.8</v>
      </c>
      <c r="AE276" s="21">
        <v>2.4</v>
      </c>
      <c r="AF276" s="2">
        <v>100</v>
      </c>
    </row>
    <row r="277" spans="1:32" ht="15" customHeight="1">
      <c r="A277" s="20">
        <v>2001</v>
      </c>
      <c r="B277" s="21">
        <v>5.6</v>
      </c>
      <c r="C277" s="21"/>
      <c r="D277" s="22">
        <v>162400</v>
      </c>
      <c r="E277" s="22">
        <v>4200</v>
      </c>
      <c r="F277" s="22">
        <v>41400</v>
      </c>
      <c r="G277" s="22">
        <v>125200</v>
      </c>
      <c r="H277" s="22"/>
      <c r="I277" s="23">
        <v>69.5</v>
      </c>
      <c r="J277" s="21">
        <v>2.9</v>
      </c>
      <c r="K277" s="21">
        <v>3.2</v>
      </c>
      <c r="L277" s="21">
        <v>4.9000000000000004</v>
      </c>
      <c r="M277" s="21">
        <v>80.5</v>
      </c>
      <c r="O277" s="21">
        <v>6.3</v>
      </c>
      <c r="P277" s="21">
        <v>1.7</v>
      </c>
      <c r="Q277" s="21">
        <v>4.9000000000000004</v>
      </c>
      <c r="R277" s="21">
        <v>6.6</v>
      </c>
      <c r="S277" s="2">
        <v>100</v>
      </c>
      <c r="U277" s="21">
        <v>57.9</v>
      </c>
      <c r="V277" s="21">
        <v>23.5</v>
      </c>
      <c r="W277" s="21">
        <v>4.5999999999999996</v>
      </c>
      <c r="X277" s="21">
        <v>13.5</v>
      </c>
      <c r="Y277" s="21">
        <v>0.5</v>
      </c>
      <c r="Z277" s="2">
        <v>100</v>
      </c>
      <c r="AB277" s="21">
        <v>52.2</v>
      </c>
      <c r="AC277" s="21">
        <v>40</v>
      </c>
      <c r="AD277" s="21">
        <v>5.4</v>
      </c>
      <c r="AE277" s="21">
        <v>2.4</v>
      </c>
      <c r="AF277" s="2">
        <v>100</v>
      </c>
    </row>
    <row r="278" spans="1:32" ht="15" customHeight="1">
      <c r="A278" s="20">
        <v>2002</v>
      </c>
      <c r="B278" s="21">
        <v>5.6</v>
      </c>
      <c r="C278" s="21"/>
      <c r="D278" s="22">
        <v>159600</v>
      </c>
      <c r="E278" s="22">
        <v>4000</v>
      </c>
      <c r="F278" s="22">
        <v>39800</v>
      </c>
      <c r="G278" s="22">
        <v>123800</v>
      </c>
      <c r="H278" s="22"/>
      <c r="I278" s="23">
        <v>70.099999999999994</v>
      </c>
      <c r="J278" s="21">
        <v>3.2</v>
      </c>
      <c r="K278" s="21">
        <v>3.8</v>
      </c>
      <c r="L278" s="21">
        <v>5</v>
      </c>
      <c r="M278" s="21">
        <v>82.1</v>
      </c>
      <c r="O278" s="21">
        <v>5.3</v>
      </c>
      <c r="P278" s="21">
        <v>1.3</v>
      </c>
      <c r="Q278" s="21">
        <v>5.2</v>
      </c>
      <c r="R278" s="21">
        <v>6.2</v>
      </c>
      <c r="S278" s="2">
        <v>100</v>
      </c>
      <c r="U278" s="21">
        <v>56.8</v>
      </c>
      <c r="V278" s="21">
        <v>21.7</v>
      </c>
      <c r="W278" s="21">
        <v>3.6</v>
      </c>
      <c r="X278" s="21">
        <v>17.399999999999999</v>
      </c>
      <c r="Y278" s="21">
        <v>0.5</v>
      </c>
      <c r="Z278" s="2">
        <v>100</v>
      </c>
      <c r="AB278" s="21">
        <v>50.9</v>
      </c>
      <c r="AC278" s="21">
        <v>41.5</v>
      </c>
      <c r="AD278" s="21">
        <v>5.0999999999999996</v>
      </c>
      <c r="AE278" s="21">
        <v>2.4</v>
      </c>
      <c r="AF278" s="2">
        <v>100</v>
      </c>
    </row>
    <row r="279" spans="1:32" ht="15" customHeight="1">
      <c r="A279" s="20">
        <v>2003</v>
      </c>
      <c r="B279" s="21">
        <v>5.7</v>
      </c>
      <c r="C279" s="21"/>
      <c r="D279" s="22">
        <v>162200</v>
      </c>
      <c r="E279" s="22">
        <v>4200</v>
      </c>
      <c r="F279" s="22">
        <v>38400</v>
      </c>
      <c r="G279" s="22">
        <v>128000</v>
      </c>
      <c r="H279" s="22"/>
      <c r="I279" s="23">
        <v>69.2</v>
      </c>
      <c r="J279" s="21">
        <v>3.9</v>
      </c>
      <c r="K279" s="21">
        <v>4.0999999999999996</v>
      </c>
      <c r="L279" s="21">
        <v>4.9000000000000004</v>
      </c>
      <c r="M279" s="21">
        <v>82.1</v>
      </c>
      <c r="O279" s="21">
        <v>5</v>
      </c>
      <c r="P279" s="21">
        <v>1.4</v>
      </c>
      <c r="Q279" s="21">
        <v>5</v>
      </c>
      <c r="R279" s="21">
        <v>6.4</v>
      </c>
      <c r="S279" s="2">
        <v>100</v>
      </c>
      <c r="U279" s="21">
        <v>55.3</v>
      </c>
      <c r="V279" s="21">
        <v>25.1</v>
      </c>
      <c r="W279" s="21">
        <v>5.6</v>
      </c>
      <c r="X279" s="21">
        <v>13.6</v>
      </c>
      <c r="Y279" s="21">
        <v>0.5</v>
      </c>
      <c r="Z279" s="2">
        <v>100</v>
      </c>
      <c r="AB279" s="21">
        <v>47.4</v>
      </c>
      <c r="AC279" s="21">
        <v>43.4</v>
      </c>
      <c r="AD279" s="21">
        <v>6.8</v>
      </c>
      <c r="AE279" s="21">
        <v>2.5</v>
      </c>
      <c r="AF279" s="2">
        <v>100</v>
      </c>
    </row>
    <row r="280" spans="1:32" ht="15" customHeight="1">
      <c r="A280" s="20">
        <v>2004</v>
      </c>
      <c r="B280" s="21">
        <v>5.7</v>
      </c>
      <c r="C280" s="21"/>
      <c r="D280" s="22">
        <v>169400</v>
      </c>
      <c r="E280" s="22">
        <v>4300</v>
      </c>
      <c r="F280" s="22">
        <v>40200</v>
      </c>
      <c r="G280" s="22">
        <v>133500</v>
      </c>
      <c r="H280" s="22"/>
      <c r="I280" s="23">
        <v>67.5</v>
      </c>
      <c r="J280" s="21">
        <v>4.0999999999999996</v>
      </c>
      <c r="K280" s="21">
        <v>4.4000000000000004</v>
      </c>
      <c r="L280" s="21">
        <v>4.8</v>
      </c>
      <c r="M280" s="21">
        <v>80.7</v>
      </c>
      <c r="O280" s="21">
        <v>5.4</v>
      </c>
      <c r="P280" s="21">
        <v>2.2000000000000002</v>
      </c>
      <c r="Q280" s="21">
        <v>5.3</v>
      </c>
      <c r="R280" s="21">
        <v>6.3</v>
      </c>
      <c r="S280" s="2">
        <v>100</v>
      </c>
      <c r="U280" s="21">
        <v>55.7</v>
      </c>
      <c r="V280" s="21">
        <v>27.2</v>
      </c>
      <c r="W280" s="21">
        <v>5.5</v>
      </c>
      <c r="X280" s="21">
        <v>11.1</v>
      </c>
      <c r="Y280" s="21">
        <v>0.5</v>
      </c>
      <c r="Z280" s="2">
        <v>100</v>
      </c>
      <c r="AB280" s="21">
        <v>47.3</v>
      </c>
      <c r="AC280" s="21">
        <v>42.1</v>
      </c>
      <c r="AD280" s="21">
        <v>8.1999999999999993</v>
      </c>
      <c r="AE280" s="21">
        <v>2.4</v>
      </c>
      <c r="AF280" s="2">
        <v>100</v>
      </c>
    </row>
    <row r="281" spans="1:32" ht="15" customHeight="1">
      <c r="A281" s="20">
        <v>2005</v>
      </c>
      <c r="B281" s="21">
        <v>5.8</v>
      </c>
      <c r="C281" s="21"/>
      <c r="D281" s="22">
        <v>175200</v>
      </c>
      <c r="E281" s="22">
        <v>5100</v>
      </c>
      <c r="F281" s="22">
        <v>41900</v>
      </c>
      <c r="G281" s="22">
        <v>138400</v>
      </c>
      <c r="H281" s="22"/>
      <c r="I281" s="23">
        <v>65.3</v>
      </c>
      <c r="J281" s="21">
        <v>4.0999999999999996</v>
      </c>
      <c r="K281" s="21">
        <v>4.5</v>
      </c>
      <c r="L281" s="21">
        <v>4.5999999999999996</v>
      </c>
      <c r="M281" s="21">
        <v>78.5</v>
      </c>
      <c r="O281" s="21">
        <v>6.4</v>
      </c>
      <c r="P281" s="21">
        <v>3</v>
      </c>
      <c r="Q281" s="21">
        <v>5.3</v>
      </c>
      <c r="R281" s="21">
        <v>6.8</v>
      </c>
      <c r="S281" s="2">
        <v>100</v>
      </c>
      <c r="U281" s="21">
        <v>54.2</v>
      </c>
      <c r="V281" s="21">
        <v>28.3</v>
      </c>
      <c r="W281" s="21">
        <v>5</v>
      </c>
      <c r="X281" s="21">
        <v>12.1</v>
      </c>
      <c r="Y281" s="21">
        <v>0.4</v>
      </c>
      <c r="Z281" s="2">
        <v>100</v>
      </c>
      <c r="AB281" s="21">
        <v>47.1</v>
      </c>
      <c r="AC281" s="21">
        <v>40.200000000000003</v>
      </c>
      <c r="AD281" s="21">
        <v>10.4</v>
      </c>
      <c r="AE281" s="21">
        <v>2.2000000000000002</v>
      </c>
      <c r="AF281" s="2">
        <v>100</v>
      </c>
    </row>
    <row r="282" spans="1:32" ht="15" customHeight="1">
      <c r="A282" s="20">
        <v>2006</v>
      </c>
      <c r="B282" s="21">
        <v>5.9</v>
      </c>
      <c r="C282" s="21"/>
      <c r="D282" s="22">
        <v>179900</v>
      </c>
      <c r="E282" s="22">
        <v>5200</v>
      </c>
      <c r="F282" s="22">
        <v>43500</v>
      </c>
      <c r="G282" s="22">
        <v>141700</v>
      </c>
      <c r="H282" s="22"/>
      <c r="I282" s="23">
        <v>64.099999999999994</v>
      </c>
      <c r="J282" s="21">
        <v>4.0999999999999996</v>
      </c>
      <c r="K282" s="21">
        <v>4.3</v>
      </c>
      <c r="L282" s="21">
        <v>4.5</v>
      </c>
      <c r="M282" s="21">
        <v>77</v>
      </c>
      <c r="O282" s="21">
        <v>7.4</v>
      </c>
      <c r="P282" s="21">
        <v>3.2</v>
      </c>
      <c r="Q282" s="21">
        <v>5.5</v>
      </c>
      <c r="R282" s="21">
        <v>7</v>
      </c>
      <c r="S282" s="2">
        <v>100</v>
      </c>
      <c r="U282" s="21">
        <v>55.7</v>
      </c>
      <c r="V282" s="21">
        <v>29.3</v>
      </c>
      <c r="W282" s="21">
        <v>5.9</v>
      </c>
      <c r="X282" s="21">
        <v>8.6999999999999993</v>
      </c>
      <c r="Y282" s="21">
        <v>0.4</v>
      </c>
      <c r="Z282" s="2">
        <v>100</v>
      </c>
      <c r="AB282" s="21">
        <v>47.5</v>
      </c>
      <c r="AC282" s="21">
        <v>39.1</v>
      </c>
      <c r="AD282" s="21">
        <v>11.3</v>
      </c>
      <c r="AE282" s="21">
        <v>2.2000000000000002</v>
      </c>
      <c r="AF282" s="2">
        <v>100</v>
      </c>
    </row>
    <row r="283" spans="1:32" ht="15" customHeight="1">
      <c r="A283" s="20">
        <v>2007</v>
      </c>
      <c r="B283" s="21">
        <v>5.9</v>
      </c>
      <c r="C283" s="21"/>
      <c r="D283" s="22">
        <v>184400</v>
      </c>
      <c r="E283" s="22">
        <v>5700</v>
      </c>
      <c r="F283" s="22">
        <v>43900</v>
      </c>
      <c r="G283" s="22">
        <v>146200</v>
      </c>
      <c r="H283" s="22"/>
      <c r="I283" s="23">
        <v>63.6</v>
      </c>
      <c r="J283" s="21">
        <v>4.0999999999999996</v>
      </c>
      <c r="K283" s="21">
        <v>3.9</v>
      </c>
      <c r="L283" s="21">
        <v>4.5</v>
      </c>
      <c r="M283" s="21">
        <v>76.099999999999994</v>
      </c>
      <c r="O283" s="21">
        <v>7.5</v>
      </c>
      <c r="P283" s="21">
        <v>3.5</v>
      </c>
      <c r="Q283" s="21">
        <v>5.4</v>
      </c>
      <c r="R283" s="21">
        <v>7.5</v>
      </c>
      <c r="S283" s="2">
        <v>100</v>
      </c>
      <c r="U283" s="21">
        <v>55</v>
      </c>
      <c r="V283" s="21">
        <v>31.2</v>
      </c>
      <c r="W283" s="21">
        <v>4.7</v>
      </c>
      <c r="X283" s="21">
        <v>8.6999999999999993</v>
      </c>
      <c r="Y283" s="21">
        <v>0.4</v>
      </c>
      <c r="Z283" s="2">
        <v>100</v>
      </c>
      <c r="AB283" s="21">
        <v>48.9</v>
      </c>
      <c r="AC283" s="21">
        <v>39.4</v>
      </c>
      <c r="AD283" s="21">
        <v>9.8000000000000007</v>
      </c>
      <c r="AE283" s="21">
        <v>1.8</v>
      </c>
      <c r="AF283" s="2">
        <v>100</v>
      </c>
    </row>
    <row r="284" spans="1:32" ht="15" customHeight="1">
      <c r="A284" s="20">
        <v>2008</v>
      </c>
      <c r="B284" s="21">
        <v>5.9</v>
      </c>
      <c r="C284" s="21"/>
      <c r="D284" s="22">
        <v>178300</v>
      </c>
      <c r="E284" s="22">
        <v>5400</v>
      </c>
      <c r="F284" s="22">
        <v>40900</v>
      </c>
      <c r="G284" s="22">
        <v>142800</v>
      </c>
      <c r="H284" s="22"/>
      <c r="I284" s="23">
        <v>67.099999999999994</v>
      </c>
      <c r="J284" s="21">
        <v>4.3</v>
      </c>
      <c r="K284" s="21">
        <v>4.2</v>
      </c>
      <c r="L284" s="21">
        <v>4.7</v>
      </c>
      <c r="M284" s="21">
        <v>80.3</v>
      </c>
      <c r="O284" s="21">
        <v>6</v>
      </c>
      <c r="P284" s="21">
        <v>1.2</v>
      </c>
      <c r="Q284" s="21">
        <v>4.9000000000000004</v>
      </c>
      <c r="R284" s="21">
        <v>7.5</v>
      </c>
      <c r="S284" s="2">
        <v>100</v>
      </c>
      <c r="U284" s="21">
        <v>54.7</v>
      </c>
      <c r="V284" s="21">
        <v>29.2</v>
      </c>
      <c r="W284" s="21">
        <v>5</v>
      </c>
      <c r="X284" s="21">
        <v>10.6</v>
      </c>
      <c r="Y284" s="21">
        <v>0.5</v>
      </c>
      <c r="Z284" s="2">
        <v>100</v>
      </c>
      <c r="AB284" s="21">
        <v>48.9</v>
      </c>
      <c r="AC284" s="21">
        <v>43.2</v>
      </c>
      <c r="AD284" s="21">
        <v>6</v>
      </c>
      <c r="AE284" s="21">
        <v>2</v>
      </c>
      <c r="AF284" s="2">
        <v>100</v>
      </c>
    </row>
    <row r="285" spans="1:32" ht="15" customHeight="1">
      <c r="A285" s="20">
        <v>2009</v>
      </c>
      <c r="B285" s="21">
        <v>5.9</v>
      </c>
      <c r="C285" s="21"/>
      <c r="D285" s="22">
        <v>172400</v>
      </c>
      <c r="E285" s="22">
        <v>5800</v>
      </c>
      <c r="F285" s="22">
        <v>39000</v>
      </c>
      <c r="G285" s="22">
        <v>139200</v>
      </c>
      <c r="H285" s="22"/>
      <c r="I285" s="23">
        <v>68.5</v>
      </c>
      <c r="J285" s="21">
        <v>4.2</v>
      </c>
      <c r="K285" s="21">
        <v>4.5</v>
      </c>
      <c r="L285" s="21">
        <v>4.9000000000000004</v>
      </c>
      <c r="M285" s="21">
        <v>82.1</v>
      </c>
      <c r="O285" s="21">
        <v>4.8</v>
      </c>
      <c r="P285" s="21">
        <v>0.8</v>
      </c>
      <c r="Q285" s="21">
        <v>4.8</v>
      </c>
      <c r="R285" s="21">
        <v>7.6</v>
      </c>
      <c r="S285" s="2">
        <v>100</v>
      </c>
      <c r="U285" s="21">
        <v>51</v>
      </c>
      <c r="V285" s="21">
        <v>26.3</v>
      </c>
      <c r="W285" s="21">
        <v>4.5999999999999996</v>
      </c>
      <c r="X285" s="21">
        <v>17.5</v>
      </c>
      <c r="Y285" s="21">
        <v>0.6</v>
      </c>
      <c r="Z285" s="2">
        <v>100</v>
      </c>
      <c r="AB285" s="21">
        <v>47.6</v>
      </c>
      <c r="AC285" s="21">
        <v>45.5</v>
      </c>
      <c r="AD285" s="21">
        <v>4.8</v>
      </c>
      <c r="AE285" s="21">
        <v>2</v>
      </c>
      <c r="AF285" s="2">
        <v>100</v>
      </c>
    </row>
    <row r="286" spans="1:32" ht="15" customHeight="1">
      <c r="A286" s="20">
        <v>2010</v>
      </c>
      <c r="B286" s="21">
        <v>5.9</v>
      </c>
      <c r="C286" s="21"/>
      <c r="D286" s="22">
        <v>175400</v>
      </c>
      <c r="E286" s="22">
        <v>6100</v>
      </c>
      <c r="F286" s="22">
        <v>40500</v>
      </c>
      <c r="G286" s="22">
        <v>141000</v>
      </c>
      <c r="H286" s="22"/>
      <c r="I286" s="23">
        <v>66.900000000000006</v>
      </c>
      <c r="J286" s="21">
        <v>4.0999999999999996</v>
      </c>
      <c r="K286" s="21">
        <v>4.3</v>
      </c>
      <c r="L286" s="21">
        <v>4.8</v>
      </c>
      <c r="M286" s="21">
        <v>80</v>
      </c>
      <c r="O286" s="21">
        <v>5</v>
      </c>
      <c r="P286" s="21">
        <v>1</v>
      </c>
      <c r="Q286" s="21">
        <v>5</v>
      </c>
      <c r="R286" s="21">
        <v>9</v>
      </c>
      <c r="S286" s="2">
        <v>100</v>
      </c>
      <c r="U286" s="21">
        <v>53.5</v>
      </c>
      <c r="V286" s="21">
        <v>27.2</v>
      </c>
      <c r="W286" s="21">
        <v>4.5</v>
      </c>
      <c r="X286" s="21">
        <v>14.1</v>
      </c>
      <c r="Y286" s="21">
        <v>0.6</v>
      </c>
      <c r="Z286" s="2">
        <v>100</v>
      </c>
      <c r="AB286" s="21">
        <v>48.5</v>
      </c>
      <c r="AC286" s="21">
        <v>43</v>
      </c>
      <c r="AD286" s="21">
        <v>6.5</v>
      </c>
      <c r="AE286" s="21">
        <v>2</v>
      </c>
      <c r="AF286" s="2">
        <v>100</v>
      </c>
    </row>
    <row r="287" spans="1:32" ht="15" customHeight="1">
      <c r="A287" s="20"/>
      <c r="D287" s="23"/>
      <c r="E287" s="23"/>
      <c r="F287" s="23"/>
      <c r="G287" s="23"/>
      <c r="H287" s="23"/>
      <c r="I287" s="23"/>
    </row>
    <row r="288" spans="1:32" ht="15" customHeight="1">
      <c r="B288" s="365" t="s">
        <v>42</v>
      </c>
      <c r="C288" s="365"/>
      <c r="D288" s="365"/>
      <c r="E288" s="365"/>
      <c r="F288" s="365"/>
      <c r="G288" s="365"/>
      <c r="H288" s="365"/>
      <c r="I288" s="365"/>
      <c r="J288" s="365"/>
      <c r="K288" s="365"/>
      <c r="L288" s="365"/>
      <c r="M288" s="365"/>
      <c r="N288" s="365"/>
      <c r="O288" s="365"/>
      <c r="P288" s="365"/>
      <c r="Q288" s="365"/>
      <c r="R288" s="365"/>
      <c r="S288" s="365"/>
      <c r="T288" s="365"/>
      <c r="U288" s="365"/>
      <c r="V288" s="365"/>
      <c r="W288" s="365"/>
      <c r="X288" s="365"/>
      <c r="Y288" s="365"/>
      <c r="Z288" s="365"/>
      <c r="AA288" s="365"/>
      <c r="AB288" s="365"/>
      <c r="AC288" s="365"/>
      <c r="AD288" s="365"/>
      <c r="AE288" s="365"/>
      <c r="AF288" s="365"/>
    </row>
    <row r="289" spans="1:32" ht="3" customHeight="1">
      <c r="A289" s="20"/>
      <c r="D289" s="23"/>
      <c r="E289" s="23"/>
      <c r="F289" s="23"/>
      <c r="G289" s="23"/>
      <c r="H289" s="23"/>
      <c r="I289" s="23"/>
      <c r="J289" s="25"/>
      <c r="K289" s="25"/>
      <c r="L289" s="25"/>
      <c r="M289" s="25"/>
      <c r="N289" s="25"/>
      <c r="O289" s="25"/>
      <c r="P289" s="25"/>
      <c r="Q289" s="25"/>
      <c r="R289" s="25"/>
    </row>
    <row r="290" spans="1:32" ht="15" customHeight="1">
      <c r="A290" s="20">
        <v>1979</v>
      </c>
      <c r="B290" s="21">
        <v>3.4</v>
      </c>
      <c r="C290" s="21"/>
      <c r="D290" s="22">
        <v>162500</v>
      </c>
      <c r="E290" s="22">
        <v>2700</v>
      </c>
      <c r="F290" s="22">
        <v>45200</v>
      </c>
      <c r="G290" s="22">
        <v>120100</v>
      </c>
      <c r="H290" s="22"/>
      <c r="I290" s="23">
        <v>59.1</v>
      </c>
      <c r="J290" s="21">
        <v>0</v>
      </c>
      <c r="K290" s="21">
        <v>1.9</v>
      </c>
      <c r="L290" s="21">
        <v>2.2000000000000002</v>
      </c>
      <c r="M290" s="21">
        <v>63.2</v>
      </c>
      <c r="O290" s="21">
        <v>16.8</v>
      </c>
      <c r="P290" s="21">
        <v>6.3</v>
      </c>
      <c r="Q290" s="21">
        <v>10.7</v>
      </c>
      <c r="R290" s="21">
        <v>3</v>
      </c>
      <c r="S290" s="2">
        <v>100</v>
      </c>
      <c r="U290" s="21">
        <v>64.8</v>
      </c>
      <c r="V290" s="21">
        <v>17.100000000000001</v>
      </c>
      <c r="W290" s="21">
        <v>1.9</v>
      </c>
      <c r="X290" s="21">
        <v>15</v>
      </c>
      <c r="Y290" s="21">
        <v>1.4</v>
      </c>
      <c r="Z290" s="2">
        <v>100</v>
      </c>
      <c r="AB290" s="21">
        <v>62.3</v>
      </c>
      <c r="AC290" s="21">
        <v>16.7</v>
      </c>
      <c r="AD290" s="21">
        <v>18.7</v>
      </c>
      <c r="AE290" s="21">
        <v>2.2999999999999998</v>
      </c>
      <c r="AF290" s="2">
        <v>100</v>
      </c>
    </row>
    <row r="291" spans="1:32" ht="15" customHeight="1">
      <c r="A291" s="20">
        <v>1980</v>
      </c>
      <c r="B291" s="21">
        <v>3.5</v>
      </c>
      <c r="C291" s="21"/>
      <c r="D291" s="22">
        <v>156500</v>
      </c>
      <c r="E291" s="22">
        <v>2800</v>
      </c>
      <c r="F291" s="22">
        <v>44000</v>
      </c>
      <c r="G291" s="22">
        <v>115300</v>
      </c>
      <c r="H291" s="22"/>
      <c r="I291" s="23">
        <v>61.1</v>
      </c>
      <c r="J291" s="21">
        <v>0</v>
      </c>
      <c r="K291" s="21">
        <v>1.7</v>
      </c>
      <c r="L291" s="21">
        <v>2.4</v>
      </c>
      <c r="M291" s="21">
        <v>65.099999999999994</v>
      </c>
      <c r="O291" s="21">
        <v>17.899999999999999</v>
      </c>
      <c r="P291" s="21">
        <v>5.3</v>
      </c>
      <c r="Q291" s="21">
        <v>8.5</v>
      </c>
      <c r="R291" s="21">
        <v>3.2</v>
      </c>
      <c r="S291" s="2">
        <v>100</v>
      </c>
      <c r="U291" s="21">
        <v>66.900000000000006</v>
      </c>
      <c r="V291" s="21">
        <v>18</v>
      </c>
      <c r="W291" s="21">
        <v>0.9</v>
      </c>
      <c r="X291" s="21">
        <v>13.1</v>
      </c>
      <c r="Y291" s="21">
        <v>1.1000000000000001</v>
      </c>
      <c r="Z291" s="2">
        <v>100</v>
      </c>
      <c r="AB291" s="21">
        <v>65.5</v>
      </c>
      <c r="AC291" s="21">
        <v>17.600000000000001</v>
      </c>
      <c r="AD291" s="21">
        <v>14.9</v>
      </c>
      <c r="AE291" s="21">
        <v>2</v>
      </c>
      <c r="AF291" s="2">
        <v>100</v>
      </c>
    </row>
    <row r="292" spans="1:32" ht="15" customHeight="1">
      <c r="A292" s="20">
        <v>1981</v>
      </c>
      <c r="B292" s="21">
        <v>3.6</v>
      </c>
      <c r="C292" s="21"/>
      <c r="D292" s="22">
        <v>154900</v>
      </c>
      <c r="E292" s="22">
        <v>3000</v>
      </c>
      <c r="F292" s="22">
        <v>43400</v>
      </c>
      <c r="G292" s="22">
        <v>114500</v>
      </c>
      <c r="H292" s="22"/>
      <c r="I292" s="23">
        <v>61.1</v>
      </c>
      <c r="J292" s="21">
        <v>0</v>
      </c>
      <c r="K292" s="21">
        <v>1.8</v>
      </c>
      <c r="L292" s="21">
        <v>2.6</v>
      </c>
      <c r="M292" s="21">
        <v>65.5</v>
      </c>
      <c r="O292" s="21">
        <v>19.399999999999999</v>
      </c>
      <c r="P292" s="21">
        <v>4.7</v>
      </c>
      <c r="Q292" s="21">
        <v>7.3</v>
      </c>
      <c r="R292" s="21">
        <v>3.1</v>
      </c>
      <c r="S292" s="2">
        <v>100</v>
      </c>
      <c r="U292" s="21">
        <v>65.7</v>
      </c>
      <c r="V292" s="21">
        <v>20.2</v>
      </c>
      <c r="W292" s="21">
        <v>1.3</v>
      </c>
      <c r="X292" s="21">
        <v>11.9</v>
      </c>
      <c r="Y292" s="21">
        <v>0.9</v>
      </c>
      <c r="Z292" s="2">
        <v>100</v>
      </c>
      <c r="AB292" s="21">
        <v>66.8</v>
      </c>
      <c r="AC292" s="21">
        <v>19.600000000000001</v>
      </c>
      <c r="AD292" s="21">
        <v>11.8</v>
      </c>
      <c r="AE292" s="21">
        <v>1.7</v>
      </c>
      <c r="AF292" s="2">
        <v>100</v>
      </c>
    </row>
    <row r="293" spans="1:32" ht="15" customHeight="1">
      <c r="A293" s="20">
        <v>1982</v>
      </c>
      <c r="B293" s="21">
        <v>3.6</v>
      </c>
      <c r="C293" s="21"/>
      <c r="D293" s="22">
        <v>155100</v>
      </c>
      <c r="E293" s="22">
        <v>3300</v>
      </c>
      <c r="F293" s="22">
        <v>39500</v>
      </c>
      <c r="G293" s="22">
        <v>118900</v>
      </c>
      <c r="H293" s="22"/>
      <c r="I293" s="23">
        <v>63.6</v>
      </c>
      <c r="J293" s="21">
        <v>0</v>
      </c>
      <c r="K293" s="21">
        <v>2</v>
      </c>
      <c r="L293" s="21">
        <v>2.9</v>
      </c>
      <c r="M293" s="21">
        <v>68.400000000000006</v>
      </c>
      <c r="O293" s="21">
        <v>17.5</v>
      </c>
      <c r="P293" s="21">
        <v>4</v>
      </c>
      <c r="Q293" s="21">
        <v>6.5</v>
      </c>
      <c r="R293" s="21">
        <v>3.6</v>
      </c>
      <c r="S293" s="2">
        <v>100</v>
      </c>
      <c r="U293" s="21">
        <v>68</v>
      </c>
      <c r="V293" s="21">
        <v>20.8</v>
      </c>
      <c r="W293" s="21">
        <v>0.8</v>
      </c>
      <c r="X293" s="21">
        <v>9.9</v>
      </c>
      <c r="Y293" s="21">
        <v>0.5</v>
      </c>
      <c r="Z293" s="2">
        <v>100</v>
      </c>
      <c r="AB293" s="21">
        <v>67.3</v>
      </c>
      <c r="AC293" s="21">
        <v>23.4</v>
      </c>
      <c r="AD293" s="21">
        <v>7.5</v>
      </c>
      <c r="AE293" s="21">
        <v>1.8</v>
      </c>
      <c r="AF293" s="2">
        <v>100</v>
      </c>
    </row>
    <row r="294" spans="1:32" ht="15" customHeight="1">
      <c r="A294" s="20">
        <v>1983</v>
      </c>
      <c r="B294" s="21">
        <v>3.6</v>
      </c>
      <c r="C294" s="21"/>
      <c r="D294" s="22">
        <v>160900</v>
      </c>
      <c r="E294" s="22">
        <v>3200</v>
      </c>
      <c r="F294" s="22">
        <v>39200</v>
      </c>
      <c r="G294" s="22">
        <v>124900</v>
      </c>
      <c r="H294" s="22"/>
      <c r="I294" s="23">
        <v>62.5</v>
      </c>
      <c r="J294" s="21">
        <v>0</v>
      </c>
      <c r="K294" s="21">
        <v>2.1</v>
      </c>
      <c r="L294" s="21">
        <v>2.9</v>
      </c>
      <c r="M294" s="21">
        <v>67.400000000000006</v>
      </c>
      <c r="O294" s="21">
        <v>15.9</v>
      </c>
      <c r="P294" s="21">
        <v>6.1</v>
      </c>
      <c r="Q294" s="21">
        <v>6.8</v>
      </c>
      <c r="R294" s="21">
        <v>3.8</v>
      </c>
      <c r="S294" s="2">
        <v>100</v>
      </c>
      <c r="U294" s="21">
        <v>67.5</v>
      </c>
      <c r="V294" s="21">
        <v>19.5</v>
      </c>
      <c r="W294" s="21">
        <v>0.7</v>
      </c>
      <c r="X294" s="21">
        <v>11.5</v>
      </c>
      <c r="Y294" s="21">
        <v>0.9</v>
      </c>
      <c r="Z294" s="2">
        <v>100</v>
      </c>
      <c r="AB294" s="21">
        <v>62.9</v>
      </c>
      <c r="AC294" s="21">
        <v>25</v>
      </c>
      <c r="AD294" s="21">
        <v>10</v>
      </c>
      <c r="AE294" s="21">
        <v>2.1</v>
      </c>
      <c r="AF294" s="2">
        <v>100</v>
      </c>
    </row>
    <row r="295" spans="1:32" ht="15" customHeight="1">
      <c r="A295" s="20">
        <v>1984</v>
      </c>
      <c r="B295" s="21">
        <v>3.6</v>
      </c>
      <c r="C295" s="21"/>
      <c r="D295" s="22">
        <v>174700</v>
      </c>
      <c r="E295" s="22">
        <v>3200</v>
      </c>
      <c r="F295" s="22">
        <v>42300</v>
      </c>
      <c r="G295" s="22">
        <v>135500</v>
      </c>
      <c r="H295" s="22"/>
      <c r="I295" s="23">
        <v>61.4</v>
      </c>
      <c r="J295" s="21">
        <v>0.4</v>
      </c>
      <c r="K295" s="21">
        <v>1.8</v>
      </c>
      <c r="L295" s="21">
        <v>2.9</v>
      </c>
      <c r="M295" s="21">
        <v>66.599999999999994</v>
      </c>
      <c r="O295" s="21">
        <v>15.4</v>
      </c>
      <c r="P295" s="21">
        <v>5.6</v>
      </c>
      <c r="Q295" s="21">
        <v>8.5</v>
      </c>
      <c r="R295" s="21">
        <v>3.9</v>
      </c>
      <c r="S295" s="2">
        <v>100</v>
      </c>
      <c r="U295" s="21">
        <v>69.099999999999994</v>
      </c>
      <c r="V295" s="21">
        <v>18.5</v>
      </c>
      <c r="W295" s="21">
        <v>0.9</v>
      </c>
      <c r="X295" s="21">
        <v>10.5</v>
      </c>
      <c r="Y295" s="21">
        <v>1</v>
      </c>
      <c r="Z295" s="2">
        <v>100</v>
      </c>
      <c r="AB295" s="21">
        <v>61.5</v>
      </c>
      <c r="AC295" s="21">
        <v>25.3</v>
      </c>
      <c r="AD295" s="21">
        <v>10.8</v>
      </c>
      <c r="AE295" s="21">
        <v>2.4</v>
      </c>
      <c r="AF295" s="2">
        <v>100</v>
      </c>
    </row>
    <row r="296" spans="1:32" ht="15" customHeight="1">
      <c r="A296" s="20">
        <v>1985</v>
      </c>
      <c r="B296" s="21">
        <v>3.7</v>
      </c>
      <c r="C296" s="21"/>
      <c r="D296" s="22">
        <v>176200</v>
      </c>
      <c r="E296" s="22">
        <v>3500</v>
      </c>
      <c r="F296" s="22">
        <v>43000</v>
      </c>
      <c r="G296" s="22">
        <v>136600</v>
      </c>
      <c r="H296" s="22"/>
      <c r="I296" s="23">
        <v>61.7</v>
      </c>
      <c r="J296" s="21">
        <v>0.7</v>
      </c>
      <c r="K296" s="21">
        <v>2</v>
      </c>
      <c r="L296" s="21">
        <v>3</v>
      </c>
      <c r="M296" s="21">
        <v>67.400000000000006</v>
      </c>
      <c r="O296" s="21">
        <v>14.9</v>
      </c>
      <c r="P296" s="21">
        <v>7.1</v>
      </c>
      <c r="Q296" s="21">
        <v>7.1</v>
      </c>
      <c r="R296" s="21">
        <v>3.6</v>
      </c>
      <c r="S296" s="2">
        <v>100</v>
      </c>
      <c r="U296" s="21">
        <v>69.5</v>
      </c>
      <c r="V296" s="21">
        <v>19.2</v>
      </c>
      <c r="W296" s="21">
        <v>1.2</v>
      </c>
      <c r="X296" s="21">
        <v>9.3000000000000007</v>
      </c>
      <c r="Y296" s="21">
        <v>0.8</v>
      </c>
      <c r="Z296" s="2">
        <v>100</v>
      </c>
      <c r="AB296" s="21">
        <v>61.3</v>
      </c>
      <c r="AC296" s="21">
        <v>26.1</v>
      </c>
      <c r="AD296" s="21">
        <v>10.3</v>
      </c>
      <c r="AE296" s="21">
        <v>2.4</v>
      </c>
      <c r="AF296" s="2">
        <v>100</v>
      </c>
    </row>
    <row r="297" spans="1:32" ht="15" customHeight="1">
      <c r="A297" s="20">
        <v>1986</v>
      </c>
      <c r="B297" s="21">
        <v>3.7</v>
      </c>
      <c r="C297" s="21"/>
      <c r="D297" s="22">
        <v>193700</v>
      </c>
      <c r="E297" s="22">
        <v>3800</v>
      </c>
      <c r="F297" s="22">
        <v>47000</v>
      </c>
      <c r="G297" s="22">
        <v>150500</v>
      </c>
      <c r="H297" s="22"/>
      <c r="I297" s="23">
        <v>58.5</v>
      </c>
      <c r="J297" s="21">
        <v>0.6</v>
      </c>
      <c r="K297" s="21">
        <v>1.8</v>
      </c>
      <c r="L297" s="21">
        <v>2.8</v>
      </c>
      <c r="M297" s="21">
        <v>63.8</v>
      </c>
      <c r="O297" s="21">
        <v>13.7</v>
      </c>
      <c r="P297" s="21">
        <v>11.2</v>
      </c>
      <c r="Q297" s="21">
        <v>7.6</v>
      </c>
      <c r="R297" s="21">
        <v>3.8</v>
      </c>
      <c r="S297" s="2">
        <v>100</v>
      </c>
      <c r="U297" s="21">
        <v>65.900000000000006</v>
      </c>
      <c r="V297" s="21">
        <v>22</v>
      </c>
      <c r="W297" s="21">
        <v>0.8</v>
      </c>
      <c r="X297" s="21">
        <v>10.6</v>
      </c>
      <c r="Y297" s="21">
        <v>0.6</v>
      </c>
      <c r="Z297" s="2">
        <v>100</v>
      </c>
      <c r="AB297" s="21">
        <v>62.2</v>
      </c>
      <c r="AC297" s="21">
        <v>25</v>
      </c>
      <c r="AD297" s="21">
        <v>10.5</v>
      </c>
      <c r="AE297" s="21">
        <v>2.2999999999999998</v>
      </c>
      <c r="AF297" s="2">
        <v>100</v>
      </c>
    </row>
    <row r="298" spans="1:32" ht="15" customHeight="1">
      <c r="A298" s="20">
        <v>1987</v>
      </c>
      <c r="B298" s="21">
        <v>3.8</v>
      </c>
      <c r="C298" s="21"/>
      <c r="D298" s="22">
        <v>190700</v>
      </c>
      <c r="E298" s="22">
        <v>3800</v>
      </c>
      <c r="F298" s="22">
        <v>50900</v>
      </c>
      <c r="G298" s="22">
        <v>143500</v>
      </c>
      <c r="H298" s="22"/>
      <c r="I298" s="23">
        <v>60.7</v>
      </c>
      <c r="J298" s="21">
        <v>0.8</v>
      </c>
      <c r="K298" s="21">
        <v>2.2000000000000002</v>
      </c>
      <c r="L298" s="21">
        <v>3</v>
      </c>
      <c r="M298" s="21">
        <v>66.599999999999994</v>
      </c>
      <c r="O298" s="21">
        <v>15.5</v>
      </c>
      <c r="P298" s="21">
        <v>5.9</v>
      </c>
      <c r="Q298" s="21">
        <v>8.5</v>
      </c>
      <c r="R298" s="21">
        <v>3.6</v>
      </c>
      <c r="S298" s="2">
        <v>100</v>
      </c>
      <c r="U298" s="21">
        <v>67.2</v>
      </c>
      <c r="V298" s="21">
        <v>22.3</v>
      </c>
      <c r="W298" s="21">
        <v>1.4</v>
      </c>
      <c r="X298" s="21">
        <v>8.3000000000000007</v>
      </c>
      <c r="Y298" s="21">
        <v>0.8</v>
      </c>
      <c r="Z298" s="2">
        <v>100</v>
      </c>
      <c r="AB298" s="21">
        <v>61</v>
      </c>
      <c r="AC298" s="21">
        <v>24.1</v>
      </c>
      <c r="AD298" s="21">
        <v>12.9</v>
      </c>
      <c r="AE298" s="21">
        <v>2</v>
      </c>
      <c r="AF298" s="2">
        <v>100</v>
      </c>
    </row>
    <row r="299" spans="1:32" ht="15" customHeight="1">
      <c r="A299" s="20">
        <v>1988</v>
      </c>
      <c r="B299" s="21">
        <v>3.8</v>
      </c>
      <c r="C299" s="21"/>
      <c r="D299" s="22">
        <v>197500</v>
      </c>
      <c r="E299" s="22">
        <v>3900</v>
      </c>
      <c r="F299" s="22">
        <v>51700</v>
      </c>
      <c r="G299" s="22">
        <v>149700</v>
      </c>
      <c r="H299" s="22"/>
      <c r="I299" s="23">
        <v>59.6</v>
      </c>
      <c r="J299" s="21">
        <v>0.8</v>
      </c>
      <c r="K299" s="21">
        <v>2.2999999999999998</v>
      </c>
      <c r="L299" s="21">
        <v>3</v>
      </c>
      <c r="M299" s="21">
        <v>65.7</v>
      </c>
      <c r="O299" s="21">
        <v>15.5</v>
      </c>
      <c r="P299" s="21">
        <v>4.9000000000000004</v>
      </c>
      <c r="Q299" s="21">
        <v>9.6</v>
      </c>
      <c r="R299" s="21">
        <v>4.2</v>
      </c>
      <c r="S299" s="2">
        <v>100</v>
      </c>
      <c r="U299" s="21">
        <v>69.2</v>
      </c>
      <c r="V299" s="21">
        <v>20.9</v>
      </c>
      <c r="W299" s="21">
        <v>1.1000000000000001</v>
      </c>
      <c r="X299" s="21">
        <v>8.1</v>
      </c>
      <c r="Y299" s="21">
        <v>0.7</v>
      </c>
      <c r="Z299" s="2">
        <v>100</v>
      </c>
      <c r="AB299" s="21">
        <v>60.7</v>
      </c>
      <c r="AC299" s="21">
        <v>24.9</v>
      </c>
      <c r="AD299" s="21">
        <v>12.5</v>
      </c>
      <c r="AE299" s="21">
        <v>1.9</v>
      </c>
      <c r="AF299" s="2">
        <v>100</v>
      </c>
    </row>
    <row r="300" spans="1:32" ht="15" customHeight="1">
      <c r="A300" s="20">
        <v>1989</v>
      </c>
      <c r="B300" s="21">
        <v>3.9</v>
      </c>
      <c r="C300" s="21"/>
      <c r="D300" s="22">
        <v>201100</v>
      </c>
      <c r="E300" s="22">
        <v>3900</v>
      </c>
      <c r="F300" s="22">
        <v>52400</v>
      </c>
      <c r="G300" s="22">
        <v>152600</v>
      </c>
      <c r="H300" s="22"/>
      <c r="I300" s="23">
        <v>59.5</v>
      </c>
      <c r="J300" s="21">
        <v>0.9</v>
      </c>
      <c r="K300" s="21">
        <v>2.2999999999999998</v>
      </c>
      <c r="L300" s="21">
        <v>3</v>
      </c>
      <c r="M300" s="21">
        <v>65.7</v>
      </c>
      <c r="O300" s="21">
        <v>16.100000000000001</v>
      </c>
      <c r="P300" s="21">
        <v>4.5</v>
      </c>
      <c r="Q300" s="21">
        <v>9</v>
      </c>
      <c r="R300" s="21">
        <v>4.5999999999999996</v>
      </c>
      <c r="S300" s="2">
        <v>100</v>
      </c>
      <c r="U300" s="21">
        <v>69</v>
      </c>
      <c r="V300" s="21">
        <v>21.5</v>
      </c>
      <c r="W300" s="21">
        <v>1.1000000000000001</v>
      </c>
      <c r="X300" s="21">
        <v>7.7</v>
      </c>
      <c r="Y300" s="21">
        <v>0.6</v>
      </c>
      <c r="Z300" s="2">
        <v>100</v>
      </c>
      <c r="AB300" s="21">
        <v>61.3</v>
      </c>
      <c r="AC300" s="21">
        <v>24.8</v>
      </c>
      <c r="AD300" s="21">
        <v>12.1</v>
      </c>
      <c r="AE300" s="21">
        <v>1.9</v>
      </c>
      <c r="AF300" s="2">
        <v>100</v>
      </c>
    </row>
    <row r="301" spans="1:32" ht="15" customHeight="1">
      <c r="A301" s="20">
        <v>1990</v>
      </c>
      <c r="B301" s="21">
        <v>3.9</v>
      </c>
      <c r="C301" s="21"/>
      <c r="D301" s="22">
        <v>195900</v>
      </c>
      <c r="E301" s="22">
        <v>3900</v>
      </c>
      <c r="F301" s="22">
        <v>50900</v>
      </c>
      <c r="G301" s="22">
        <v>148900</v>
      </c>
      <c r="H301" s="22"/>
      <c r="I301" s="23">
        <v>60.8</v>
      </c>
      <c r="J301" s="21">
        <v>1</v>
      </c>
      <c r="K301" s="21">
        <v>2.4</v>
      </c>
      <c r="L301" s="21">
        <v>3.2</v>
      </c>
      <c r="M301" s="21">
        <v>67.400000000000006</v>
      </c>
      <c r="O301" s="21">
        <v>15.4</v>
      </c>
      <c r="P301" s="21">
        <v>3.3</v>
      </c>
      <c r="Q301" s="21">
        <v>9.4</v>
      </c>
      <c r="R301" s="21">
        <v>4.5</v>
      </c>
      <c r="S301" s="2">
        <v>100</v>
      </c>
      <c r="U301" s="21">
        <v>65.5</v>
      </c>
      <c r="V301" s="21">
        <v>22</v>
      </c>
      <c r="W301" s="21">
        <v>1.9</v>
      </c>
      <c r="X301" s="21">
        <v>10</v>
      </c>
      <c r="Y301" s="21">
        <v>0.7</v>
      </c>
      <c r="Z301" s="2">
        <v>100</v>
      </c>
      <c r="AB301" s="21">
        <v>60.4</v>
      </c>
      <c r="AC301" s="21">
        <v>26.5</v>
      </c>
      <c r="AD301" s="21">
        <v>11.3</v>
      </c>
      <c r="AE301" s="21">
        <v>1.8</v>
      </c>
      <c r="AF301" s="2">
        <v>100</v>
      </c>
    </row>
    <row r="302" spans="1:32" ht="15" customHeight="1">
      <c r="A302" s="20">
        <v>1991</v>
      </c>
      <c r="B302" s="21">
        <v>4</v>
      </c>
      <c r="C302" s="21"/>
      <c r="D302" s="22">
        <v>191700</v>
      </c>
      <c r="E302" s="22">
        <v>3800</v>
      </c>
      <c r="F302" s="22">
        <v>50100</v>
      </c>
      <c r="G302" s="22">
        <v>145300</v>
      </c>
      <c r="H302" s="22"/>
      <c r="I302" s="23">
        <v>61.7</v>
      </c>
      <c r="J302" s="21">
        <v>1</v>
      </c>
      <c r="K302" s="21">
        <v>2.5</v>
      </c>
      <c r="L302" s="21">
        <v>3.4</v>
      </c>
      <c r="M302" s="21">
        <v>68.599999999999994</v>
      </c>
      <c r="O302" s="21">
        <v>13.9</v>
      </c>
      <c r="P302" s="21">
        <v>3.1</v>
      </c>
      <c r="Q302" s="21">
        <v>9.6</v>
      </c>
      <c r="R302" s="21">
        <v>4.8</v>
      </c>
      <c r="S302" s="2">
        <v>100</v>
      </c>
      <c r="U302" s="21">
        <v>65.599999999999994</v>
      </c>
      <c r="V302" s="21">
        <v>21.9</v>
      </c>
      <c r="W302" s="21">
        <v>1.9</v>
      </c>
      <c r="X302" s="21">
        <v>9.9</v>
      </c>
      <c r="Y302" s="21">
        <v>0.8</v>
      </c>
      <c r="Z302" s="2">
        <v>100</v>
      </c>
      <c r="AB302" s="21">
        <v>59</v>
      </c>
      <c r="AC302" s="21">
        <v>29.2</v>
      </c>
      <c r="AD302" s="21">
        <v>9.6999999999999993</v>
      </c>
      <c r="AE302" s="21">
        <v>2.1</v>
      </c>
      <c r="AF302" s="2">
        <v>100</v>
      </c>
    </row>
    <row r="303" spans="1:32" ht="15" customHeight="1">
      <c r="A303" s="20">
        <v>1992</v>
      </c>
      <c r="B303" s="21">
        <v>4</v>
      </c>
      <c r="C303" s="21"/>
      <c r="D303" s="22">
        <v>199900</v>
      </c>
      <c r="E303" s="22">
        <v>3900</v>
      </c>
      <c r="F303" s="22">
        <v>52800</v>
      </c>
      <c r="G303" s="22">
        <v>151000</v>
      </c>
      <c r="H303" s="22"/>
      <c r="I303" s="23">
        <v>61.8</v>
      </c>
      <c r="J303" s="21">
        <v>1.2</v>
      </c>
      <c r="K303" s="21">
        <v>2.7</v>
      </c>
      <c r="L303" s="21">
        <v>3.5</v>
      </c>
      <c r="M303" s="21">
        <v>69.2</v>
      </c>
      <c r="O303" s="21">
        <v>12.7</v>
      </c>
      <c r="P303" s="21">
        <v>3.3</v>
      </c>
      <c r="Q303" s="21">
        <v>9.9</v>
      </c>
      <c r="R303" s="21">
        <v>4.9000000000000004</v>
      </c>
      <c r="S303" s="2">
        <v>100</v>
      </c>
      <c r="U303" s="21">
        <v>63.9</v>
      </c>
      <c r="V303" s="21">
        <v>23.4</v>
      </c>
      <c r="W303" s="21">
        <v>1.6</v>
      </c>
      <c r="X303" s="21">
        <v>10.4</v>
      </c>
      <c r="Y303" s="21">
        <v>0.7</v>
      </c>
      <c r="Z303" s="2">
        <v>100</v>
      </c>
      <c r="AB303" s="21">
        <v>58.3</v>
      </c>
      <c r="AC303" s="21">
        <v>28.2</v>
      </c>
      <c r="AD303" s="21">
        <v>11.3</v>
      </c>
      <c r="AE303" s="21">
        <v>2.2000000000000002</v>
      </c>
      <c r="AF303" s="2">
        <v>100</v>
      </c>
    </row>
    <row r="304" spans="1:32" ht="15" customHeight="1">
      <c r="A304" s="20">
        <v>1993</v>
      </c>
      <c r="B304" s="21">
        <v>4.0999999999999996</v>
      </c>
      <c r="C304" s="21"/>
      <c r="D304" s="22">
        <v>200400</v>
      </c>
      <c r="E304" s="22">
        <v>3900</v>
      </c>
      <c r="F304" s="22">
        <v>54300</v>
      </c>
      <c r="G304" s="22">
        <v>150000</v>
      </c>
      <c r="H304" s="22"/>
      <c r="I304" s="23">
        <v>61.5</v>
      </c>
      <c r="J304" s="21">
        <v>1.3</v>
      </c>
      <c r="K304" s="21">
        <v>2.9</v>
      </c>
      <c r="L304" s="21">
        <v>3.4</v>
      </c>
      <c r="M304" s="21">
        <v>69.3</v>
      </c>
      <c r="O304" s="21">
        <v>12.1</v>
      </c>
      <c r="P304" s="21">
        <v>3.8</v>
      </c>
      <c r="Q304" s="21">
        <v>10</v>
      </c>
      <c r="R304" s="21">
        <v>4.8</v>
      </c>
      <c r="S304" s="2">
        <v>100</v>
      </c>
      <c r="U304" s="21">
        <v>64.7</v>
      </c>
      <c r="V304" s="21">
        <v>22.8</v>
      </c>
      <c r="W304" s="21">
        <v>1.8</v>
      </c>
      <c r="X304" s="21">
        <v>10.1</v>
      </c>
      <c r="Y304" s="21">
        <v>0.6</v>
      </c>
      <c r="Z304" s="2">
        <v>100</v>
      </c>
      <c r="AB304" s="21">
        <v>57.4</v>
      </c>
      <c r="AC304" s="21">
        <v>28.6</v>
      </c>
      <c r="AD304" s="21">
        <v>11.8</v>
      </c>
      <c r="AE304" s="21">
        <v>2.2000000000000002</v>
      </c>
      <c r="AF304" s="2">
        <v>100</v>
      </c>
    </row>
    <row r="305" spans="1:32" ht="15" customHeight="1">
      <c r="A305" s="20">
        <v>1994</v>
      </c>
      <c r="B305" s="21">
        <v>4.0999999999999996</v>
      </c>
      <c r="C305" s="21"/>
      <c r="D305" s="22">
        <v>204900</v>
      </c>
      <c r="E305" s="22">
        <v>4100</v>
      </c>
      <c r="F305" s="22">
        <v>56500</v>
      </c>
      <c r="G305" s="22">
        <v>152500</v>
      </c>
      <c r="H305" s="22"/>
      <c r="I305" s="23">
        <v>61.5</v>
      </c>
      <c r="J305" s="21">
        <v>1.4</v>
      </c>
      <c r="K305" s="21">
        <v>3.2</v>
      </c>
      <c r="L305" s="21">
        <v>3.5</v>
      </c>
      <c r="M305" s="21">
        <v>69.599999999999994</v>
      </c>
      <c r="O305" s="21">
        <v>11.4</v>
      </c>
      <c r="P305" s="21">
        <v>3.4</v>
      </c>
      <c r="Q305" s="21">
        <v>10.4</v>
      </c>
      <c r="R305" s="21">
        <v>5.2</v>
      </c>
      <c r="S305" s="2">
        <v>100</v>
      </c>
      <c r="U305" s="21">
        <v>59.5</v>
      </c>
      <c r="V305" s="21">
        <v>24.7</v>
      </c>
      <c r="W305" s="21">
        <v>3.7</v>
      </c>
      <c r="X305" s="21">
        <v>11.2</v>
      </c>
      <c r="Y305" s="21">
        <v>0.9</v>
      </c>
      <c r="Z305" s="2">
        <v>100</v>
      </c>
      <c r="AB305" s="21">
        <v>57.4</v>
      </c>
      <c r="AC305" s="21">
        <v>28.3</v>
      </c>
      <c r="AD305" s="21">
        <v>11.9</v>
      </c>
      <c r="AE305" s="21">
        <v>2.2999999999999998</v>
      </c>
      <c r="AF305" s="2">
        <v>100</v>
      </c>
    </row>
    <row r="306" spans="1:32" ht="15" customHeight="1">
      <c r="A306" s="20">
        <v>1995</v>
      </c>
      <c r="B306" s="21">
        <v>4.0999999999999996</v>
      </c>
      <c r="C306" s="21"/>
      <c r="D306" s="22">
        <v>215900</v>
      </c>
      <c r="E306" s="22">
        <v>4300</v>
      </c>
      <c r="F306" s="22">
        <v>60400</v>
      </c>
      <c r="G306" s="22">
        <v>159900</v>
      </c>
      <c r="H306" s="22"/>
      <c r="I306" s="23">
        <v>61</v>
      </c>
      <c r="J306" s="21">
        <v>1.6</v>
      </c>
      <c r="K306" s="21">
        <v>2.9</v>
      </c>
      <c r="L306" s="21">
        <v>3.4</v>
      </c>
      <c r="M306" s="21">
        <v>68.8</v>
      </c>
      <c r="O306" s="21">
        <v>12.5</v>
      </c>
      <c r="P306" s="21">
        <v>3.9</v>
      </c>
      <c r="Q306" s="21">
        <v>10</v>
      </c>
      <c r="R306" s="21">
        <v>4.8</v>
      </c>
      <c r="S306" s="2">
        <v>100</v>
      </c>
      <c r="U306" s="21">
        <v>60.3</v>
      </c>
      <c r="V306" s="21">
        <v>25.2</v>
      </c>
      <c r="W306" s="21">
        <v>2.5</v>
      </c>
      <c r="X306" s="21">
        <v>11.3</v>
      </c>
      <c r="Y306" s="21">
        <v>0.6</v>
      </c>
      <c r="Z306" s="2">
        <v>100</v>
      </c>
      <c r="AB306" s="21">
        <v>58.3</v>
      </c>
      <c r="AC306" s="21">
        <v>26.7</v>
      </c>
      <c r="AD306" s="21">
        <v>12.9</v>
      </c>
      <c r="AE306" s="21">
        <v>2.1</v>
      </c>
      <c r="AF306" s="2">
        <v>100</v>
      </c>
    </row>
    <row r="307" spans="1:32" ht="15" customHeight="1">
      <c r="A307" s="20">
        <v>1996</v>
      </c>
      <c r="B307" s="21">
        <v>4.2</v>
      </c>
      <c r="C307" s="21"/>
      <c r="D307" s="22">
        <v>224400</v>
      </c>
      <c r="E307" s="22">
        <v>4800</v>
      </c>
      <c r="F307" s="22">
        <v>63500</v>
      </c>
      <c r="G307" s="22">
        <v>165800</v>
      </c>
      <c r="H307" s="22"/>
      <c r="I307" s="23">
        <v>59.1</v>
      </c>
      <c r="J307" s="21">
        <v>1.7</v>
      </c>
      <c r="K307" s="21">
        <v>2.7</v>
      </c>
      <c r="L307" s="21">
        <v>3.3</v>
      </c>
      <c r="M307" s="21">
        <v>66.7</v>
      </c>
      <c r="O307" s="21">
        <v>12.6</v>
      </c>
      <c r="P307" s="21">
        <v>4.9000000000000004</v>
      </c>
      <c r="Q307" s="21">
        <v>10.5</v>
      </c>
      <c r="R307" s="21">
        <v>5.4</v>
      </c>
      <c r="S307" s="2">
        <v>100</v>
      </c>
      <c r="U307" s="21">
        <v>61.5</v>
      </c>
      <c r="V307" s="21">
        <v>27.1</v>
      </c>
      <c r="W307" s="21">
        <v>2.8</v>
      </c>
      <c r="X307" s="21">
        <v>8.1</v>
      </c>
      <c r="Y307" s="21">
        <v>0.5</v>
      </c>
      <c r="Z307" s="2">
        <v>100</v>
      </c>
      <c r="AB307" s="21">
        <v>59.7</v>
      </c>
      <c r="AC307" s="21">
        <v>25.5</v>
      </c>
      <c r="AD307" s="21">
        <v>12.9</v>
      </c>
      <c r="AE307" s="21">
        <v>1.9</v>
      </c>
      <c r="AF307" s="2">
        <v>100</v>
      </c>
    </row>
    <row r="308" spans="1:32" ht="15" customHeight="1">
      <c r="A308" s="20">
        <v>1997</v>
      </c>
      <c r="B308" s="21">
        <v>4.2</v>
      </c>
      <c r="C308" s="21"/>
      <c r="D308" s="22">
        <v>239200</v>
      </c>
      <c r="E308" s="22">
        <v>5000</v>
      </c>
      <c r="F308" s="22">
        <v>68000</v>
      </c>
      <c r="G308" s="22">
        <v>176200</v>
      </c>
      <c r="H308" s="22"/>
      <c r="I308" s="23">
        <v>58.3</v>
      </c>
      <c r="J308" s="21">
        <v>1.5</v>
      </c>
      <c r="K308" s="21">
        <v>2.2999999999999998</v>
      </c>
      <c r="L308" s="21">
        <v>3.2</v>
      </c>
      <c r="M308" s="21">
        <v>65.2</v>
      </c>
      <c r="O308" s="21">
        <v>12.4</v>
      </c>
      <c r="P308" s="21">
        <v>6.7</v>
      </c>
      <c r="Q308" s="21">
        <v>10.1</v>
      </c>
      <c r="R308" s="21">
        <v>5.5</v>
      </c>
      <c r="S308" s="2">
        <v>100</v>
      </c>
      <c r="U308" s="21">
        <v>60.6</v>
      </c>
      <c r="V308" s="21">
        <v>29.2</v>
      </c>
      <c r="W308" s="21">
        <v>2.2999999999999998</v>
      </c>
      <c r="X308" s="21">
        <v>7.4</v>
      </c>
      <c r="Y308" s="21">
        <v>0.5</v>
      </c>
      <c r="Z308" s="2">
        <v>100</v>
      </c>
      <c r="AB308" s="21">
        <v>60.9</v>
      </c>
      <c r="AC308" s="21">
        <v>24.5</v>
      </c>
      <c r="AD308" s="21">
        <v>12.7</v>
      </c>
      <c r="AE308" s="21">
        <v>1.9</v>
      </c>
      <c r="AF308" s="2">
        <v>100</v>
      </c>
    </row>
    <row r="309" spans="1:32" ht="15" customHeight="1">
      <c r="A309" s="20">
        <v>1998</v>
      </c>
      <c r="B309" s="21">
        <v>4.2</v>
      </c>
      <c r="C309" s="21"/>
      <c r="D309" s="22">
        <v>254200</v>
      </c>
      <c r="E309" s="22">
        <v>5100</v>
      </c>
      <c r="F309" s="22">
        <v>71700</v>
      </c>
      <c r="G309" s="22">
        <v>187600</v>
      </c>
      <c r="H309" s="22"/>
      <c r="I309" s="23">
        <v>57.8</v>
      </c>
      <c r="J309" s="21">
        <v>1.5</v>
      </c>
      <c r="K309" s="21">
        <v>2.1</v>
      </c>
      <c r="L309" s="21">
        <v>3.1</v>
      </c>
      <c r="M309" s="21">
        <v>64.5</v>
      </c>
      <c r="O309" s="21">
        <v>11.5</v>
      </c>
      <c r="P309" s="21">
        <v>7.4</v>
      </c>
      <c r="Q309" s="21">
        <v>10.8</v>
      </c>
      <c r="R309" s="21">
        <v>5.8</v>
      </c>
      <c r="S309" s="2">
        <v>100</v>
      </c>
      <c r="U309" s="21">
        <v>61.9</v>
      </c>
      <c r="V309" s="21">
        <v>28.9</v>
      </c>
      <c r="W309" s="21">
        <v>2.2000000000000002</v>
      </c>
      <c r="X309" s="21">
        <v>6.6</v>
      </c>
      <c r="Y309" s="21">
        <v>0.5</v>
      </c>
      <c r="Z309" s="2">
        <v>100</v>
      </c>
      <c r="AB309" s="21">
        <v>62.5</v>
      </c>
      <c r="AC309" s="21">
        <v>24.2</v>
      </c>
      <c r="AD309" s="21">
        <v>11.5</v>
      </c>
      <c r="AE309" s="21">
        <v>1.9</v>
      </c>
      <c r="AF309" s="2">
        <v>100</v>
      </c>
    </row>
    <row r="310" spans="1:32" ht="15" customHeight="1">
      <c r="A310" s="20">
        <v>1999</v>
      </c>
      <c r="B310" s="21">
        <v>4.4000000000000004</v>
      </c>
      <c r="C310" s="21"/>
      <c r="D310" s="22">
        <v>266500</v>
      </c>
      <c r="E310" s="22">
        <v>4900</v>
      </c>
      <c r="F310" s="22">
        <v>76300</v>
      </c>
      <c r="G310" s="22">
        <v>195100</v>
      </c>
      <c r="H310" s="22"/>
      <c r="I310" s="23">
        <v>56.4</v>
      </c>
      <c r="J310" s="21">
        <v>1.6</v>
      </c>
      <c r="K310" s="21">
        <v>2.1</v>
      </c>
      <c r="L310" s="21">
        <v>3.1</v>
      </c>
      <c r="M310" s="21">
        <v>63.1</v>
      </c>
      <c r="O310" s="21">
        <v>11.3</v>
      </c>
      <c r="P310" s="21">
        <v>8.6999999999999993</v>
      </c>
      <c r="Q310" s="21">
        <v>10.8</v>
      </c>
      <c r="R310" s="21">
        <v>6.1</v>
      </c>
      <c r="S310" s="2">
        <v>100</v>
      </c>
      <c r="U310" s="21">
        <v>63.4</v>
      </c>
      <c r="V310" s="21">
        <v>26.9</v>
      </c>
      <c r="W310" s="21">
        <v>1.7</v>
      </c>
      <c r="X310" s="21">
        <v>7.5</v>
      </c>
      <c r="Y310" s="21">
        <v>0.4</v>
      </c>
      <c r="Z310" s="2">
        <v>100</v>
      </c>
      <c r="AB310" s="21">
        <v>63.4</v>
      </c>
      <c r="AC310" s="21">
        <v>23.6</v>
      </c>
      <c r="AD310" s="21">
        <v>11.2</v>
      </c>
      <c r="AE310" s="21">
        <v>1.8</v>
      </c>
      <c r="AF310" s="2">
        <v>100</v>
      </c>
    </row>
    <row r="311" spans="1:32" ht="15" customHeight="1">
      <c r="A311" s="20">
        <v>2000</v>
      </c>
      <c r="B311" s="21">
        <v>4.5</v>
      </c>
      <c r="C311" s="21"/>
      <c r="D311" s="22">
        <v>273600</v>
      </c>
      <c r="E311" s="22">
        <v>5600</v>
      </c>
      <c r="F311" s="22">
        <v>78700</v>
      </c>
      <c r="G311" s="22">
        <v>200500</v>
      </c>
      <c r="H311" s="22"/>
      <c r="I311" s="23">
        <v>57.5</v>
      </c>
      <c r="J311" s="21">
        <v>1.6</v>
      </c>
      <c r="K311" s="21">
        <v>2</v>
      </c>
      <c r="L311" s="21">
        <v>3.1</v>
      </c>
      <c r="M311" s="21">
        <v>64.2</v>
      </c>
      <c r="O311" s="21">
        <v>11.3</v>
      </c>
      <c r="P311" s="21">
        <v>8.3000000000000007</v>
      </c>
      <c r="Q311" s="21">
        <v>10</v>
      </c>
      <c r="R311" s="21">
        <v>6.2</v>
      </c>
      <c r="S311" s="2">
        <v>100</v>
      </c>
      <c r="U311" s="21">
        <v>64.400000000000006</v>
      </c>
      <c r="V311" s="21">
        <v>25.5</v>
      </c>
      <c r="W311" s="21">
        <v>2.5</v>
      </c>
      <c r="X311" s="21">
        <v>7.2</v>
      </c>
      <c r="Y311" s="21">
        <v>0.4</v>
      </c>
      <c r="Z311" s="2">
        <v>100</v>
      </c>
      <c r="AB311" s="21">
        <v>64.2</v>
      </c>
      <c r="AC311" s="21">
        <v>23.6</v>
      </c>
      <c r="AD311" s="21">
        <v>10.4</v>
      </c>
      <c r="AE311" s="21">
        <v>1.7</v>
      </c>
      <c r="AF311" s="2">
        <v>100</v>
      </c>
    </row>
    <row r="312" spans="1:32" ht="15" customHeight="1">
      <c r="A312" s="20">
        <v>2001</v>
      </c>
      <c r="B312" s="21">
        <v>4.5</v>
      </c>
      <c r="C312" s="21"/>
      <c r="D312" s="22">
        <v>258100</v>
      </c>
      <c r="E312" s="22">
        <v>5200</v>
      </c>
      <c r="F312" s="22">
        <v>71000</v>
      </c>
      <c r="G312" s="22">
        <v>192300</v>
      </c>
      <c r="H312" s="22"/>
      <c r="I312" s="23">
        <v>62.3</v>
      </c>
      <c r="J312" s="21">
        <v>1.7</v>
      </c>
      <c r="K312" s="21">
        <v>2.4</v>
      </c>
      <c r="L312" s="21">
        <v>3.4</v>
      </c>
      <c r="M312" s="21">
        <v>69.900000000000006</v>
      </c>
      <c r="O312" s="21">
        <v>9.4</v>
      </c>
      <c r="P312" s="21">
        <v>4.3</v>
      </c>
      <c r="Q312" s="21">
        <v>10.5</v>
      </c>
      <c r="R312" s="21">
        <v>5.8</v>
      </c>
      <c r="S312" s="2">
        <v>100</v>
      </c>
      <c r="U312" s="21">
        <v>61.4</v>
      </c>
      <c r="V312" s="21">
        <v>24.7</v>
      </c>
      <c r="W312" s="21">
        <v>3.3</v>
      </c>
      <c r="X312" s="21">
        <v>10.199999999999999</v>
      </c>
      <c r="Y312" s="21">
        <v>0.4</v>
      </c>
      <c r="Z312" s="2">
        <v>100</v>
      </c>
      <c r="AB312" s="21">
        <v>63.4</v>
      </c>
      <c r="AC312" s="21">
        <v>27.2</v>
      </c>
      <c r="AD312" s="21">
        <v>7.6</v>
      </c>
      <c r="AE312" s="21">
        <v>1.8</v>
      </c>
      <c r="AF312" s="2">
        <v>100</v>
      </c>
    </row>
    <row r="313" spans="1:32" ht="15" customHeight="1">
      <c r="A313" s="20">
        <v>2002</v>
      </c>
      <c r="B313" s="21">
        <v>4.5999999999999996</v>
      </c>
      <c r="C313" s="21"/>
      <c r="D313" s="22">
        <v>248200</v>
      </c>
      <c r="E313" s="22">
        <v>4900</v>
      </c>
      <c r="F313" s="22">
        <v>66700</v>
      </c>
      <c r="G313" s="22">
        <v>186400</v>
      </c>
      <c r="H313" s="22"/>
      <c r="I313" s="23">
        <v>63.4</v>
      </c>
      <c r="J313" s="21">
        <v>2.6</v>
      </c>
      <c r="K313" s="21">
        <v>2.7</v>
      </c>
      <c r="L313" s="21">
        <v>3.6</v>
      </c>
      <c r="M313" s="21">
        <v>72.400000000000006</v>
      </c>
      <c r="O313" s="21">
        <v>7.8</v>
      </c>
      <c r="P313" s="21">
        <v>3.2</v>
      </c>
      <c r="Q313" s="21">
        <v>10.7</v>
      </c>
      <c r="R313" s="21">
        <v>6</v>
      </c>
      <c r="S313" s="2">
        <v>100</v>
      </c>
      <c r="U313" s="21">
        <v>62.4</v>
      </c>
      <c r="V313" s="21">
        <v>22.9</v>
      </c>
      <c r="W313" s="21">
        <v>3.4</v>
      </c>
      <c r="X313" s="21">
        <v>10.9</v>
      </c>
      <c r="Y313" s="21">
        <v>0.4</v>
      </c>
      <c r="Z313" s="2">
        <v>100</v>
      </c>
      <c r="AB313" s="21">
        <v>62</v>
      </c>
      <c r="AC313" s="21">
        <v>29.2</v>
      </c>
      <c r="AD313" s="21">
        <v>7</v>
      </c>
      <c r="AE313" s="21">
        <v>1.8</v>
      </c>
      <c r="AF313" s="2">
        <v>100</v>
      </c>
    </row>
    <row r="314" spans="1:32" ht="15" customHeight="1">
      <c r="A314" s="20">
        <v>2003</v>
      </c>
      <c r="B314" s="21">
        <v>4.5</v>
      </c>
      <c r="C314" s="21"/>
      <c r="D314" s="22">
        <v>256900</v>
      </c>
      <c r="E314" s="22">
        <v>5100</v>
      </c>
      <c r="F314" s="22">
        <v>66200</v>
      </c>
      <c r="G314" s="22">
        <v>195800</v>
      </c>
      <c r="H314" s="22"/>
      <c r="I314" s="23">
        <v>61.8</v>
      </c>
      <c r="J314" s="21">
        <v>3.4</v>
      </c>
      <c r="K314" s="21">
        <v>3</v>
      </c>
      <c r="L314" s="21">
        <v>3.6</v>
      </c>
      <c r="M314" s="21">
        <v>71.8</v>
      </c>
      <c r="O314" s="21">
        <v>8.1999999999999993</v>
      </c>
      <c r="P314" s="21">
        <v>4.0999999999999996</v>
      </c>
      <c r="Q314" s="21">
        <v>10.6</v>
      </c>
      <c r="R314" s="21">
        <v>5.3</v>
      </c>
      <c r="S314" s="2">
        <v>100</v>
      </c>
      <c r="U314" s="21">
        <v>60.8</v>
      </c>
      <c r="V314" s="21">
        <v>25.5</v>
      </c>
      <c r="W314" s="21">
        <v>3</v>
      </c>
      <c r="X314" s="21">
        <v>10.3</v>
      </c>
      <c r="Y314" s="21">
        <v>0.5</v>
      </c>
      <c r="Z314" s="2">
        <v>100</v>
      </c>
      <c r="AB314" s="21">
        <v>58.1</v>
      </c>
      <c r="AC314" s="21">
        <v>30</v>
      </c>
      <c r="AD314" s="21">
        <v>10</v>
      </c>
      <c r="AE314" s="21">
        <v>1.8</v>
      </c>
      <c r="AF314" s="2">
        <v>100</v>
      </c>
    </row>
    <row r="315" spans="1:32" ht="15" customHeight="1">
      <c r="A315" s="20">
        <v>2004</v>
      </c>
      <c r="B315" s="21">
        <v>4.5999999999999996</v>
      </c>
      <c r="C315" s="21"/>
      <c r="D315" s="22">
        <v>272100</v>
      </c>
      <c r="E315" s="22">
        <v>5600</v>
      </c>
      <c r="F315" s="22">
        <v>71100</v>
      </c>
      <c r="G315" s="22">
        <v>206700</v>
      </c>
      <c r="H315" s="22"/>
      <c r="I315" s="23">
        <v>59.2</v>
      </c>
      <c r="J315" s="21">
        <v>3.4</v>
      </c>
      <c r="K315" s="21">
        <v>3</v>
      </c>
      <c r="L315" s="21">
        <v>3.3</v>
      </c>
      <c r="M315" s="21">
        <v>68.8</v>
      </c>
      <c r="O315" s="21">
        <v>8.9</v>
      </c>
      <c r="P315" s="21">
        <v>5.6</v>
      </c>
      <c r="Q315" s="21">
        <v>11.2</v>
      </c>
      <c r="R315" s="21">
        <v>5.5</v>
      </c>
      <c r="S315" s="2">
        <v>100</v>
      </c>
      <c r="U315" s="21">
        <v>59.4</v>
      </c>
      <c r="V315" s="21">
        <v>28.5</v>
      </c>
      <c r="W315" s="21">
        <v>3.9</v>
      </c>
      <c r="X315" s="21">
        <v>7.7</v>
      </c>
      <c r="Y315" s="21">
        <v>0.5</v>
      </c>
      <c r="Z315" s="2">
        <v>100</v>
      </c>
      <c r="AB315" s="21">
        <v>58.6</v>
      </c>
      <c r="AC315" s="21">
        <v>27.7</v>
      </c>
      <c r="AD315" s="21">
        <v>11.9</v>
      </c>
      <c r="AE315" s="21">
        <v>1.8</v>
      </c>
      <c r="AF315" s="2">
        <v>100</v>
      </c>
    </row>
    <row r="316" spans="1:32" ht="15" customHeight="1">
      <c r="A316" s="20">
        <v>2005</v>
      </c>
      <c r="B316" s="21">
        <v>4.5999999999999996</v>
      </c>
      <c r="C316" s="21"/>
      <c r="D316" s="22">
        <v>294700</v>
      </c>
      <c r="E316" s="22">
        <v>6200</v>
      </c>
      <c r="F316" s="22">
        <v>78600</v>
      </c>
      <c r="G316" s="22">
        <v>222300</v>
      </c>
      <c r="H316" s="22"/>
      <c r="I316" s="23">
        <v>55.2</v>
      </c>
      <c r="J316" s="21">
        <v>3.2</v>
      </c>
      <c r="K316" s="21">
        <v>2.9</v>
      </c>
      <c r="L316" s="21">
        <v>3</v>
      </c>
      <c r="M316" s="21">
        <v>64.3</v>
      </c>
      <c r="O316" s="21">
        <v>10.3</v>
      </c>
      <c r="P316" s="21">
        <v>7.8</v>
      </c>
      <c r="Q316" s="21">
        <v>12.2</v>
      </c>
      <c r="R316" s="21">
        <v>5.4</v>
      </c>
      <c r="S316" s="2">
        <v>100</v>
      </c>
      <c r="U316" s="21">
        <v>57.9</v>
      </c>
      <c r="V316" s="21">
        <v>29</v>
      </c>
      <c r="W316" s="21">
        <v>5.0999999999999996</v>
      </c>
      <c r="X316" s="21">
        <v>7.5</v>
      </c>
      <c r="Y316" s="21">
        <v>0.5</v>
      </c>
      <c r="Z316" s="2">
        <v>100</v>
      </c>
      <c r="AB316" s="21">
        <v>58.6</v>
      </c>
      <c r="AC316" s="21">
        <v>24.8</v>
      </c>
      <c r="AD316" s="21">
        <v>15</v>
      </c>
      <c r="AE316" s="21">
        <v>1.6</v>
      </c>
      <c r="AF316" s="2">
        <v>100</v>
      </c>
    </row>
    <row r="317" spans="1:32" ht="15" customHeight="1">
      <c r="A317" s="20">
        <v>2006</v>
      </c>
      <c r="B317" s="21">
        <v>4.7</v>
      </c>
      <c r="C317" s="21"/>
      <c r="D317" s="22">
        <v>304300</v>
      </c>
      <c r="E317" s="22">
        <v>6600</v>
      </c>
      <c r="F317" s="22">
        <v>81600</v>
      </c>
      <c r="G317" s="22">
        <v>229300</v>
      </c>
      <c r="H317" s="22"/>
      <c r="I317" s="23">
        <v>54.6</v>
      </c>
      <c r="J317" s="21">
        <v>3.3</v>
      </c>
      <c r="K317" s="21">
        <v>2.6</v>
      </c>
      <c r="L317" s="21">
        <v>2.9</v>
      </c>
      <c r="M317" s="21">
        <v>63.5</v>
      </c>
      <c r="O317" s="21">
        <v>11.6</v>
      </c>
      <c r="P317" s="21">
        <v>7.8</v>
      </c>
      <c r="Q317" s="21">
        <v>11.6</v>
      </c>
      <c r="R317" s="21">
        <v>5.5</v>
      </c>
      <c r="S317" s="2">
        <v>100</v>
      </c>
      <c r="U317" s="21">
        <v>58.1</v>
      </c>
      <c r="V317" s="21">
        <v>29.8</v>
      </c>
      <c r="W317" s="21">
        <v>4.9000000000000004</v>
      </c>
      <c r="X317" s="21">
        <v>6.8</v>
      </c>
      <c r="Y317" s="21">
        <v>0.3</v>
      </c>
      <c r="Z317" s="2">
        <v>100</v>
      </c>
      <c r="AB317" s="21">
        <v>58.5</v>
      </c>
      <c r="AC317" s="21">
        <v>24.1</v>
      </c>
      <c r="AD317" s="21">
        <v>15.8</v>
      </c>
      <c r="AE317" s="21">
        <v>1.6</v>
      </c>
      <c r="AF317" s="2">
        <v>100</v>
      </c>
    </row>
    <row r="318" spans="1:32" ht="15" customHeight="1">
      <c r="A318" s="20">
        <v>2007</v>
      </c>
      <c r="B318" s="21">
        <v>4.7</v>
      </c>
      <c r="C318" s="21"/>
      <c r="D318" s="22">
        <v>314300</v>
      </c>
      <c r="E318" s="22">
        <v>7300</v>
      </c>
      <c r="F318" s="22">
        <v>82500</v>
      </c>
      <c r="G318" s="22">
        <v>239100</v>
      </c>
      <c r="H318" s="22"/>
      <c r="I318" s="23">
        <v>54.5</v>
      </c>
      <c r="J318" s="21">
        <v>3.3</v>
      </c>
      <c r="K318" s="21">
        <v>2.4</v>
      </c>
      <c r="L318" s="21">
        <v>2.9</v>
      </c>
      <c r="M318" s="21">
        <v>63.2</v>
      </c>
      <c r="O318" s="21">
        <v>11.8</v>
      </c>
      <c r="P318" s="21">
        <v>7.9</v>
      </c>
      <c r="Q318" s="21">
        <v>11.3</v>
      </c>
      <c r="R318" s="21">
        <v>5.8</v>
      </c>
      <c r="S318" s="2">
        <v>100</v>
      </c>
      <c r="U318" s="21">
        <v>57.3</v>
      </c>
      <c r="V318" s="21">
        <v>31.5</v>
      </c>
      <c r="W318" s="21">
        <v>3.7</v>
      </c>
      <c r="X318" s="21">
        <v>7.1</v>
      </c>
      <c r="Y318" s="21">
        <v>0.3</v>
      </c>
      <c r="Z318" s="2">
        <v>100</v>
      </c>
      <c r="AB318" s="21">
        <v>60.9</v>
      </c>
      <c r="AC318" s="21">
        <v>24.3</v>
      </c>
      <c r="AD318" s="21">
        <v>13.5</v>
      </c>
      <c r="AE318" s="21">
        <v>1.3</v>
      </c>
      <c r="AF318" s="2">
        <v>100</v>
      </c>
    </row>
    <row r="319" spans="1:32" ht="15" customHeight="1">
      <c r="A319" s="20">
        <v>2008</v>
      </c>
      <c r="B319" s="21">
        <v>4.7</v>
      </c>
      <c r="C319" s="21"/>
      <c r="D319" s="22">
        <v>290800</v>
      </c>
      <c r="E319" s="22">
        <v>5800</v>
      </c>
      <c r="F319" s="22">
        <v>74100</v>
      </c>
      <c r="G319" s="22">
        <v>222500</v>
      </c>
      <c r="H319" s="22"/>
      <c r="I319" s="23">
        <v>60</v>
      </c>
      <c r="J319" s="21">
        <v>3.8</v>
      </c>
      <c r="K319" s="21">
        <v>2.7</v>
      </c>
      <c r="L319" s="21">
        <v>3.3</v>
      </c>
      <c r="M319" s="21">
        <v>69.8</v>
      </c>
      <c r="O319" s="21">
        <v>9.6</v>
      </c>
      <c r="P319" s="21">
        <v>3.2</v>
      </c>
      <c r="Q319" s="21">
        <v>11.3</v>
      </c>
      <c r="R319" s="21">
        <v>6.1</v>
      </c>
      <c r="S319" s="2">
        <v>100</v>
      </c>
      <c r="U319" s="21">
        <v>59.1</v>
      </c>
      <c r="V319" s="21">
        <v>29.9</v>
      </c>
      <c r="W319" s="21">
        <v>2.9</v>
      </c>
      <c r="X319" s="21">
        <v>7.7</v>
      </c>
      <c r="Y319" s="21">
        <v>0.5</v>
      </c>
      <c r="Z319" s="2">
        <v>100</v>
      </c>
      <c r="AB319" s="21">
        <v>62.1</v>
      </c>
      <c r="AC319" s="21">
        <v>28.2</v>
      </c>
      <c r="AD319" s="21">
        <v>8.3000000000000007</v>
      </c>
      <c r="AE319" s="21">
        <v>1.4</v>
      </c>
      <c r="AF319" s="2">
        <v>100</v>
      </c>
    </row>
    <row r="320" spans="1:32" ht="15" customHeight="1">
      <c r="A320" s="20">
        <v>2009</v>
      </c>
      <c r="B320" s="21">
        <v>4.7</v>
      </c>
      <c r="C320" s="21"/>
      <c r="D320" s="22">
        <v>271700</v>
      </c>
      <c r="E320" s="22">
        <v>6200</v>
      </c>
      <c r="F320" s="22">
        <v>68200</v>
      </c>
      <c r="G320" s="22">
        <v>209800</v>
      </c>
      <c r="H320" s="22"/>
      <c r="I320" s="23">
        <v>63.3</v>
      </c>
      <c r="J320" s="21">
        <v>4.0999999999999996</v>
      </c>
      <c r="K320" s="21">
        <v>3.1</v>
      </c>
      <c r="L320" s="21">
        <v>3.7</v>
      </c>
      <c r="M320" s="21">
        <v>74.099999999999994</v>
      </c>
      <c r="O320" s="21">
        <v>7.5</v>
      </c>
      <c r="P320" s="21">
        <v>1.8</v>
      </c>
      <c r="Q320" s="21">
        <v>10.6</v>
      </c>
      <c r="R320" s="21">
        <v>6</v>
      </c>
      <c r="S320" s="2">
        <v>100</v>
      </c>
      <c r="U320" s="21">
        <v>54</v>
      </c>
      <c r="V320" s="21">
        <v>27.8</v>
      </c>
      <c r="W320" s="21">
        <v>4.3</v>
      </c>
      <c r="X320" s="21">
        <v>13.4</v>
      </c>
      <c r="Y320" s="21">
        <v>0.5</v>
      </c>
      <c r="Z320" s="2">
        <v>100</v>
      </c>
      <c r="AB320" s="21">
        <v>60.2</v>
      </c>
      <c r="AC320" s="21">
        <v>31.7</v>
      </c>
      <c r="AD320" s="21">
        <v>6.6</v>
      </c>
      <c r="AE320" s="21">
        <v>1.5</v>
      </c>
      <c r="AF320" s="2">
        <v>100</v>
      </c>
    </row>
    <row r="321" spans="1:35" ht="15" customHeight="1">
      <c r="A321" s="20">
        <v>2010</v>
      </c>
      <c r="B321" s="21">
        <v>4.7</v>
      </c>
      <c r="C321" s="21"/>
      <c r="D321" s="22">
        <v>281800</v>
      </c>
      <c r="E321" s="22">
        <v>6700</v>
      </c>
      <c r="F321" s="22">
        <v>72800</v>
      </c>
      <c r="G321" s="22">
        <v>215700</v>
      </c>
      <c r="H321" s="22"/>
      <c r="I321" s="23">
        <v>62</v>
      </c>
      <c r="J321" s="21">
        <v>3.8</v>
      </c>
      <c r="K321" s="21">
        <v>2.9</v>
      </c>
      <c r="L321" s="21">
        <v>3.5</v>
      </c>
      <c r="M321" s="21">
        <v>72.2</v>
      </c>
      <c r="O321" s="21">
        <v>7.9</v>
      </c>
      <c r="P321" s="21">
        <v>2.4</v>
      </c>
      <c r="Q321" s="21">
        <v>10.5</v>
      </c>
      <c r="R321" s="21">
        <v>7</v>
      </c>
      <c r="S321" s="2">
        <v>100</v>
      </c>
      <c r="U321" s="21">
        <v>57.5</v>
      </c>
      <c r="V321" s="21">
        <v>26.9</v>
      </c>
      <c r="W321" s="21">
        <v>3.6</v>
      </c>
      <c r="X321" s="21">
        <v>11.5</v>
      </c>
      <c r="Y321" s="21">
        <v>0.5</v>
      </c>
      <c r="Z321" s="2">
        <v>100</v>
      </c>
      <c r="AB321" s="21">
        <v>60.4</v>
      </c>
      <c r="AC321" s="21">
        <v>29.3</v>
      </c>
      <c r="AD321" s="21">
        <v>8.9</v>
      </c>
      <c r="AE321" s="21">
        <v>1.5</v>
      </c>
      <c r="AF321" s="2">
        <v>100</v>
      </c>
    </row>
    <row r="322" spans="1:35" ht="15" customHeight="1">
      <c r="D322" s="23"/>
      <c r="E322" s="23"/>
      <c r="F322" s="23"/>
      <c r="G322" s="23"/>
      <c r="H322" s="23"/>
      <c r="I322" s="23"/>
    </row>
    <row r="323" spans="1:35" ht="15" customHeight="1">
      <c r="B323" s="365" t="s">
        <v>43</v>
      </c>
      <c r="C323" s="365"/>
      <c r="D323" s="365"/>
      <c r="E323" s="365"/>
      <c r="F323" s="365"/>
      <c r="G323" s="365"/>
      <c r="H323" s="365"/>
      <c r="I323" s="365"/>
      <c r="J323" s="365"/>
      <c r="K323" s="365"/>
      <c r="L323" s="365"/>
      <c r="M323" s="365"/>
      <c r="N323" s="365"/>
      <c r="O323" s="365"/>
      <c r="P323" s="365"/>
      <c r="Q323" s="365"/>
      <c r="R323" s="365"/>
      <c r="S323" s="365"/>
      <c r="T323" s="365"/>
      <c r="U323" s="365"/>
      <c r="V323" s="365"/>
      <c r="W323" s="365"/>
      <c r="X323" s="365"/>
      <c r="Y323" s="365"/>
      <c r="Z323" s="365"/>
      <c r="AA323" s="365"/>
      <c r="AB323" s="365"/>
      <c r="AC323" s="365"/>
      <c r="AD323" s="365"/>
      <c r="AE323" s="365"/>
      <c r="AF323" s="365"/>
    </row>
    <row r="324" spans="1:35" ht="3" customHeight="1">
      <c r="D324" s="23"/>
      <c r="E324" s="23"/>
      <c r="F324" s="23"/>
      <c r="G324" s="23"/>
      <c r="H324" s="23"/>
      <c r="I324" s="23"/>
    </row>
    <row r="325" spans="1:35" ht="15" customHeight="1">
      <c r="A325" s="20">
        <v>1979</v>
      </c>
      <c r="B325" s="21">
        <v>0.8</v>
      </c>
      <c r="C325" s="21"/>
      <c r="D325" s="22">
        <v>515100</v>
      </c>
      <c r="E325" s="22">
        <v>4600</v>
      </c>
      <c r="F325" s="22">
        <v>182300</v>
      </c>
      <c r="G325" s="22">
        <v>337400</v>
      </c>
      <c r="H325" s="22"/>
      <c r="I325" s="23">
        <v>31.7</v>
      </c>
      <c r="J325" s="21">
        <v>0</v>
      </c>
      <c r="K325" s="21">
        <v>0.5</v>
      </c>
      <c r="L325" s="21">
        <v>0.4</v>
      </c>
      <c r="M325" s="21">
        <v>32.700000000000003</v>
      </c>
      <c r="O325" s="21">
        <v>30.6</v>
      </c>
      <c r="P325" s="21">
        <v>24</v>
      </c>
      <c r="Q325" s="21">
        <v>10.8</v>
      </c>
      <c r="R325" s="21">
        <v>1.8</v>
      </c>
      <c r="S325" s="2">
        <v>100</v>
      </c>
      <c r="U325" s="21">
        <v>70.599999999999994</v>
      </c>
      <c r="V325" s="21">
        <v>19.899999999999999</v>
      </c>
      <c r="W325" s="21">
        <v>1.5</v>
      </c>
      <c r="X325" s="21">
        <v>7.1</v>
      </c>
      <c r="Y325" s="21">
        <v>1</v>
      </c>
      <c r="Z325" s="2">
        <v>100</v>
      </c>
      <c r="AB325" s="21">
        <v>64.8</v>
      </c>
      <c r="AC325" s="21">
        <v>2.9</v>
      </c>
      <c r="AD325" s="21">
        <v>31.1</v>
      </c>
      <c r="AE325" s="21">
        <v>1.1000000000000001</v>
      </c>
      <c r="AF325" s="2">
        <v>100</v>
      </c>
      <c r="AI325" s="26"/>
    </row>
    <row r="326" spans="1:35" ht="15" customHeight="1">
      <c r="A326" s="20">
        <v>1980</v>
      </c>
      <c r="B326" s="21">
        <v>0.9</v>
      </c>
      <c r="C326" s="21"/>
      <c r="D326" s="22">
        <v>493900</v>
      </c>
      <c r="E326" s="22">
        <v>4500</v>
      </c>
      <c r="F326" s="22">
        <v>165000</v>
      </c>
      <c r="G326" s="22">
        <v>333400</v>
      </c>
      <c r="H326" s="22"/>
      <c r="I326" s="23">
        <v>34.799999999999997</v>
      </c>
      <c r="J326" s="21">
        <v>0</v>
      </c>
      <c r="K326" s="21">
        <v>0.5</v>
      </c>
      <c r="L326" s="21">
        <v>0.5</v>
      </c>
      <c r="M326" s="21">
        <v>35.700000000000003</v>
      </c>
      <c r="O326" s="21">
        <v>30.4</v>
      </c>
      <c r="P326" s="21">
        <v>22.4</v>
      </c>
      <c r="Q326" s="21">
        <v>9.6</v>
      </c>
      <c r="R326" s="21">
        <v>1.9</v>
      </c>
      <c r="S326" s="2">
        <v>100</v>
      </c>
      <c r="U326" s="21">
        <v>71.2</v>
      </c>
      <c r="V326" s="21">
        <v>20.2</v>
      </c>
      <c r="W326" s="21">
        <v>1.2</v>
      </c>
      <c r="X326" s="21">
        <v>6.2</v>
      </c>
      <c r="Y326" s="21">
        <v>1.1000000000000001</v>
      </c>
      <c r="Z326" s="2">
        <v>100</v>
      </c>
      <c r="AB326" s="21">
        <v>69.5</v>
      </c>
      <c r="AC326" s="21">
        <v>3.4</v>
      </c>
      <c r="AD326" s="21">
        <v>25.9</v>
      </c>
      <c r="AE326" s="21">
        <v>1.1000000000000001</v>
      </c>
      <c r="AF326" s="2">
        <v>100</v>
      </c>
      <c r="AI326" s="26"/>
    </row>
    <row r="327" spans="1:35" ht="15" customHeight="1">
      <c r="A327" s="20">
        <v>1981</v>
      </c>
      <c r="B327" s="21">
        <v>0.9</v>
      </c>
      <c r="C327" s="21"/>
      <c r="D327" s="22">
        <v>490900</v>
      </c>
      <c r="E327" s="22">
        <v>4800</v>
      </c>
      <c r="F327" s="22">
        <v>151100</v>
      </c>
      <c r="G327" s="22">
        <v>344600</v>
      </c>
      <c r="H327" s="22"/>
      <c r="I327" s="23">
        <v>35.200000000000003</v>
      </c>
      <c r="J327" s="21">
        <v>0</v>
      </c>
      <c r="K327" s="21">
        <v>0.6</v>
      </c>
      <c r="L327" s="21">
        <v>0.6</v>
      </c>
      <c r="M327" s="21">
        <v>36.299999999999997</v>
      </c>
      <c r="O327" s="21">
        <v>31.3</v>
      </c>
      <c r="P327" s="21">
        <v>23.2</v>
      </c>
      <c r="Q327" s="21">
        <v>7.3</v>
      </c>
      <c r="R327" s="21">
        <v>1.9</v>
      </c>
      <c r="S327" s="2">
        <v>100</v>
      </c>
      <c r="U327" s="21">
        <v>68</v>
      </c>
      <c r="V327" s="21">
        <v>22</v>
      </c>
      <c r="W327" s="21">
        <v>1.5</v>
      </c>
      <c r="X327" s="21">
        <v>7.5</v>
      </c>
      <c r="Y327" s="21">
        <v>1</v>
      </c>
      <c r="Z327" s="2">
        <v>100</v>
      </c>
      <c r="AB327" s="21">
        <v>72.3</v>
      </c>
      <c r="AC327" s="21">
        <v>4.4000000000000004</v>
      </c>
      <c r="AD327" s="21">
        <v>22.3</v>
      </c>
      <c r="AE327" s="21">
        <v>1</v>
      </c>
      <c r="AF327" s="2">
        <v>100</v>
      </c>
      <c r="AI327" s="26"/>
    </row>
    <row r="328" spans="1:35" ht="15" customHeight="1">
      <c r="A328" s="20">
        <v>1982</v>
      </c>
      <c r="B328" s="21">
        <v>0.9</v>
      </c>
      <c r="C328" s="21"/>
      <c r="D328" s="22">
        <v>520900</v>
      </c>
      <c r="E328" s="22">
        <v>5100</v>
      </c>
      <c r="F328" s="22">
        <v>141000</v>
      </c>
      <c r="G328" s="22">
        <v>385000</v>
      </c>
      <c r="H328" s="22"/>
      <c r="I328" s="23">
        <v>34.799999999999997</v>
      </c>
      <c r="J328" s="21">
        <v>0</v>
      </c>
      <c r="K328" s="21">
        <v>0.6</v>
      </c>
      <c r="L328" s="21">
        <v>0.7</v>
      </c>
      <c r="M328" s="21">
        <v>36.1</v>
      </c>
      <c r="O328" s="21">
        <v>28.6</v>
      </c>
      <c r="P328" s="21">
        <v>25.2</v>
      </c>
      <c r="Q328" s="21">
        <v>7.9</v>
      </c>
      <c r="R328" s="21">
        <v>2.1</v>
      </c>
      <c r="S328" s="2">
        <v>100</v>
      </c>
      <c r="U328" s="21">
        <v>71.3</v>
      </c>
      <c r="V328" s="21">
        <v>22.3</v>
      </c>
      <c r="W328" s="21">
        <v>1.5</v>
      </c>
      <c r="X328" s="21">
        <v>4.4000000000000004</v>
      </c>
      <c r="Y328" s="21">
        <v>0.6</v>
      </c>
      <c r="Z328" s="2">
        <v>100</v>
      </c>
      <c r="AB328" s="21">
        <v>77.3</v>
      </c>
      <c r="AC328" s="21">
        <v>6</v>
      </c>
      <c r="AD328" s="21">
        <v>15.7</v>
      </c>
      <c r="AE328" s="21">
        <v>1</v>
      </c>
      <c r="AF328" s="2">
        <v>100</v>
      </c>
      <c r="AI328" s="26"/>
    </row>
    <row r="329" spans="1:35" ht="15" customHeight="1">
      <c r="A329" s="20">
        <v>1983</v>
      </c>
      <c r="B329" s="21">
        <v>0.9</v>
      </c>
      <c r="C329" s="21"/>
      <c r="D329" s="22">
        <v>567700</v>
      </c>
      <c r="E329" s="22">
        <v>5200</v>
      </c>
      <c r="F329" s="22">
        <v>153300</v>
      </c>
      <c r="G329" s="22">
        <v>419600</v>
      </c>
      <c r="H329" s="22"/>
      <c r="I329" s="23">
        <v>33.4</v>
      </c>
      <c r="J329" s="21">
        <v>0</v>
      </c>
      <c r="K329" s="21">
        <v>0.5</v>
      </c>
      <c r="L329" s="21">
        <v>0.7</v>
      </c>
      <c r="M329" s="21">
        <v>34.6</v>
      </c>
      <c r="O329" s="21">
        <v>25.6</v>
      </c>
      <c r="P329" s="21">
        <v>28.9</v>
      </c>
      <c r="Q329" s="21">
        <v>8.6</v>
      </c>
      <c r="R329" s="21">
        <v>2.2000000000000002</v>
      </c>
      <c r="S329" s="2">
        <v>100</v>
      </c>
      <c r="U329" s="21">
        <v>69.5</v>
      </c>
      <c r="V329" s="21">
        <v>21.4</v>
      </c>
      <c r="W329" s="21">
        <v>0.7</v>
      </c>
      <c r="X329" s="21">
        <v>7.4</v>
      </c>
      <c r="Y329" s="21">
        <v>0.8</v>
      </c>
      <c r="Z329" s="2">
        <v>100</v>
      </c>
      <c r="AB329" s="21">
        <v>73.8</v>
      </c>
      <c r="AC329" s="21">
        <v>5.9</v>
      </c>
      <c r="AD329" s="21">
        <v>19.100000000000001</v>
      </c>
      <c r="AE329" s="21">
        <v>1.3</v>
      </c>
      <c r="AF329" s="2">
        <v>100</v>
      </c>
      <c r="AI329" s="26"/>
    </row>
    <row r="330" spans="1:35" ht="15" customHeight="1">
      <c r="A330" s="20">
        <v>1984</v>
      </c>
      <c r="B330" s="21">
        <v>0.9</v>
      </c>
      <c r="C330" s="21"/>
      <c r="D330" s="22">
        <v>632500</v>
      </c>
      <c r="E330" s="22">
        <v>6700</v>
      </c>
      <c r="F330" s="22">
        <v>172800</v>
      </c>
      <c r="G330" s="22">
        <v>466400</v>
      </c>
      <c r="H330" s="22"/>
      <c r="I330" s="23">
        <v>32.4</v>
      </c>
      <c r="J330" s="21">
        <v>0.1</v>
      </c>
      <c r="K330" s="21">
        <v>0.4</v>
      </c>
      <c r="L330" s="21">
        <v>0.7</v>
      </c>
      <c r="M330" s="21">
        <v>33.6</v>
      </c>
      <c r="O330" s="21">
        <v>25.4</v>
      </c>
      <c r="P330" s="21">
        <v>29.2</v>
      </c>
      <c r="Q330" s="21">
        <v>9.6999999999999993</v>
      </c>
      <c r="R330" s="21">
        <v>2.1</v>
      </c>
      <c r="S330" s="2">
        <v>100</v>
      </c>
      <c r="U330" s="21">
        <v>75</v>
      </c>
      <c r="V330" s="21">
        <v>17.399999999999999</v>
      </c>
      <c r="W330" s="21">
        <v>0.6</v>
      </c>
      <c r="X330" s="21">
        <v>6.2</v>
      </c>
      <c r="Y330" s="21">
        <v>0.9</v>
      </c>
      <c r="Z330" s="2">
        <v>100</v>
      </c>
      <c r="AB330" s="21">
        <v>72.400000000000006</v>
      </c>
      <c r="AC330" s="21">
        <v>5.4</v>
      </c>
      <c r="AD330" s="21">
        <v>20.8</v>
      </c>
      <c r="AE330" s="21">
        <v>1.4</v>
      </c>
      <c r="AF330" s="2">
        <v>100</v>
      </c>
      <c r="AI330" s="26"/>
    </row>
    <row r="331" spans="1:35" ht="15" customHeight="1">
      <c r="A331" s="20">
        <v>1985</v>
      </c>
      <c r="B331" s="21">
        <v>0.9</v>
      </c>
      <c r="C331" s="21"/>
      <c r="D331" s="22">
        <v>672500</v>
      </c>
      <c r="E331" s="22">
        <v>6800</v>
      </c>
      <c r="F331" s="22">
        <v>177300</v>
      </c>
      <c r="G331" s="22">
        <v>502000</v>
      </c>
      <c r="H331" s="22"/>
      <c r="I331" s="23">
        <v>30</v>
      </c>
      <c r="J331" s="21">
        <v>0.1</v>
      </c>
      <c r="K331" s="21">
        <v>0.5</v>
      </c>
      <c r="L331" s="21">
        <v>0.6</v>
      </c>
      <c r="M331" s="21">
        <v>31.2</v>
      </c>
      <c r="O331" s="21">
        <v>25.1</v>
      </c>
      <c r="P331" s="21">
        <v>31.9</v>
      </c>
      <c r="Q331" s="21">
        <v>9.4</v>
      </c>
      <c r="R331" s="21">
        <v>2.4</v>
      </c>
      <c r="S331" s="2">
        <v>100</v>
      </c>
      <c r="U331" s="21">
        <v>72.900000000000006</v>
      </c>
      <c r="V331" s="21">
        <v>18.100000000000001</v>
      </c>
      <c r="W331" s="21">
        <v>0.9</v>
      </c>
      <c r="X331" s="21">
        <v>7.3</v>
      </c>
      <c r="Y331" s="21">
        <v>0.8</v>
      </c>
      <c r="Z331" s="2">
        <v>100</v>
      </c>
      <c r="AB331" s="21">
        <v>73.3</v>
      </c>
      <c r="AC331" s="21">
        <v>5.4</v>
      </c>
      <c r="AD331" s="21">
        <v>19.899999999999999</v>
      </c>
      <c r="AE331" s="21">
        <v>1.4</v>
      </c>
      <c r="AF331" s="2">
        <v>100</v>
      </c>
      <c r="AI331" s="26"/>
    </row>
    <row r="332" spans="1:35" ht="15" customHeight="1">
      <c r="A332" s="20">
        <v>1986</v>
      </c>
      <c r="B332" s="21">
        <v>0.9</v>
      </c>
      <c r="C332" s="21"/>
      <c r="D332" s="22">
        <v>882600</v>
      </c>
      <c r="E332" s="22">
        <v>7200</v>
      </c>
      <c r="F332" s="22">
        <v>219200</v>
      </c>
      <c r="G332" s="22">
        <v>670600</v>
      </c>
      <c r="H332" s="22"/>
      <c r="I332" s="23">
        <v>22.6</v>
      </c>
      <c r="J332" s="21">
        <v>0.1</v>
      </c>
      <c r="K332" s="21">
        <v>0.4</v>
      </c>
      <c r="L332" s="21">
        <v>0.5</v>
      </c>
      <c r="M332" s="21">
        <v>23.5</v>
      </c>
      <c r="O332" s="21">
        <v>19.899999999999999</v>
      </c>
      <c r="P332" s="21">
        <v>48.5</v>
      </c>
      <c r="Q332" s="21">
        <v>7</v>
      </c>
      <c r="R332" s="21">
        <v>1.1000000000000001</v>
      </c>
      <c r="S332" s="2">
        <v>100</v>
      </c>
      <c r="U332" s="21">
        <v>70</v>
      </c>
      <c r="V332" s="21">
        <v>21.4</v>
      </c>
      <c r="W332" s="21">
        <v>0.9</v>
      </c>
      <c r="X332" s="21">
        <v>6.8</v>
      </c>
      <c r="Y332" s="21">
        <v>0.8</v>
      </c>
      <c r="Z332" s="2">
        <v>100</v>
      </c>
      <c r="AB332" s="21">
        <v>75.599999999999994</v>
      </c>
      <c r="AC332" s="21">
        <v>4.4000000000000004</v>
      </c>
      <c r="AD332" s="21">
        <v>18.600000000000001</v>
      </c>
      <c r="AE332" s="21">
        <v>1.4</v>
      </c>
      <c r="AF332" s="2">
        <v>100</v>
      </c>
      <c r="AI332" s="26"/>
    </row>
    <row r="333" spans="1:35" ht="15" customHeight="1">
      <c r="A333" s="20">
        <v>1987</v>
      </c>
      <c r="B333" s="21">
        <v>0.9</v>
      </c>
      <c r="C333" s="21"/>
      <c r="D333" s="22">
        <v>714300</v>
      </c>
      <c r="E333" s="22">
        <v>6200</v>
      </c>
      <c r="F333" s="22">
        <v>218700</v>
      </c>
      <c r="G333" s="22">
        <v>501800</v>
      </c>
      <c r="H333" s="22"/>
      <c r="I333" s="23">
        <v>36.200000000000003</v>
      </c>
      <c r="J333" s="21">
        <v>0.2</v>
      </c>
      <c r="K333" s="21">
        <v>0.6</v>
      </c>
      <c r="L333" s="21">
        <v>0.7</v>
      </c>
      <c r="M333" s="21">
        <v>37.700000000000003</v>
      </c>
      <c r="O333" s="21">
        <v>25.9</v>
      </c>
      <c r="P333" s="21">
        <v>21</v>
      </c>
      <c r="Q333" s="21">
        <v>13.4</v>
      </c>
      <c r="R333" s="21">
        <v>1.9</v>
      </c>
      <c r="S333" s="2">
        <v>100</v>
      </c>
      <c r="U333" s="21">
        <v>71.7</v>
      </c>
      <c r="V333" s="21">
        <v>21</v>
      </c>
      <c r="W333" s="21">
        <v>0.9</v>
      </c>
      <c r="X333" s="21">
        <v>5.8</v>
      </c>
      <c r="Y333" s="21">
        <v>0.6</v>
      </c>
      <c r="Z333" s="2">
        <v>100</v>
      </c>
      <c r="AB333" s="21">
        <v>71.599999999999994</v>
      </c>
      <c r="AC333" s="21">
        <v>5.2</v>
      </c>
      <c r="AD333" s="21">
        <v>22</v>
      </c>
      <c r="AE333" s="21">
        <v>1.1000000000000001</v>
      </c>
      <c r="AF333" s="2">
        <v>100</v>
      </c>
      <c r="AI333" s="26"/>
    </row>
    <row r="334" spans="1:35" ht="15" customHeight="1">
      <c r="A334" s="20">
        <v>1988</v>
      </c>
      <c r="B334" s="21">
        <v>0.9</v>
      </c>
      <c r="C334" s="21"/>
      <c r="D334" s="22">
        <v>893700</v>
      </c>
      <c r="E334" s="22">
        <v>6100</v>
      </c>
      <c r="F334" s="22">
        <v>260900</v>
      </c>
      <c r="G334" s="22">
        <v>639000</v>
      </c>
      <c r="H334" s="22"/>
      <c r="I334" s="23">
        <v>35.1</v>
      </c>
      <c r="J334" s="21">
        <v>0.1</v>
      </c>
      <c r="K334" s="21">
        <v>0.5</v>
      </c>
      <c r="L334" s="21">
        <v>0.6</v>
      </c>
      <c r="M334" s="21">
        <v>36.4</v>
      </c>
      <c r="O334" s="21">
        <v>23.9</v>
      </c>
      <c r="P334" s="21">
        <v>20.7</v>
      </c>
      <c r="Q334" s="21">
        <v>15.9</v>
      </c>
      <c r="R334" s="21">
        <v>3.1</v>
      </c>
      <c r="S334" s="2">
        <v>100</v>
      </c>
      <c r="U334" s="21">
        <v>71.5</v>
      </c>
      <c r="V334" s="21">
        <v>20.7</v>
      </c>
      <c r="W334" s="21">
        <v>1</v>
      </c>
      <c r="X334" s="21">
        <v>6.2</v>
      </c>
      <c r="Y334" s="21">
        <v>0.6</v>
      </c>
      <c r="Z334" s="2">
        <v>100</v>
      </c>
      <c r="AB334" s="21">
        <v>72.400000000000006</v>
      </c>
      <c r="AC334" s="21">
        <v>4.7</v>
      </c>
      <c r="AD334" s="21">
        <v>21.9</v>
      </c>
      <c r="AE334" s="21">
        <v>1</v>
      </c>
      <c r="AF334" s="2">
        <v>100</v>
      </c>
      <c r="AI334" s="26"/>
    </row>
    <row r="335" spans="1:35" ht="15" customHeight="1">
      <c r="A335" s="20">
        <v>1989</v>
      </c>
      <c r="B335" s="21">
        <v>1</v>
      </c>
      <c r="C335" s="21"/>
      <c r="D335" s="22">
        <v>832600</v>
      </c>
      <c r="E335" s="22">
        <v>6000</v>
      </c>
      <c r="F335" s="22">
        <v>237200</v>
      </c>
      <c r="G335" s="22">
        <v>601300</v>
      </c>
      <c r="H335" s="22"/>
      <c r="I335" s="23">
        <v>34.1</v>
      </c>
      <c r="J335" s="21">
        <v>0.2</v>
      </c>
      <c r="K335" s="21">
        <v>0.6</v>
      </c>
      <c r="L335" s="21">
        <v>0.7</v>
      </c>
      <c r="M335" s="21">
        <v>35.5</v>
      </c>
      <c r="O335" s="21">
        <v>26.7</v>
      </c>
      <c r="P335" s="21">
        <v>18.5</v>
      </c>
      <c r="Q335" s="21">
        <v>16.399999999999999</v>
      </c>
      <c r="R335" s="21">
        <v>2.9</v>
      </c>
      <c r="S335" s="2">
        <v>100</v>
      </c>
      <c r="U335" s="21">
        <v>70.900000000000006</v>
      </c>
      <c r="V335" s="21">
        <v>21.2</v>
      </c>
      <c r="W335" s="21">
        <v>1.3</v>
      </c>
      <c r="X335" s="21">
        <v>6.1</v>
      </c>
      <c r="Y335" s="21">
        <v>0.5</v>
      </c>
      <c r="Z335" s="2">
        <v>100</v>
      </c>
      <c r="AB335" s="21">
        <v>71.599999999999994</v>
      </c>
      <c r="AC335" s="21">
        <v>5.3</v>
      </c>
      <c r="AD335" s="21">
        <v>22.1</v>
      </c>
      <c r="AE335" s="21">
        <v>0.9</v>
      </c>
      <c r="AF335" s="2">
        <v>100</v>
      </c>
      <c r="AI335" s="26"/>
    </row>
    <row r="336" spans="1:35" ht="15" customHeight="1">
      <c r="A336" s="20">
        <v>1990</v>
      </c>
      <c r="B336" s="21">
        <v>1</v>
      </c>
      <c r="C336" s="21"/>
      <c r="D336" s="22">
        <v>805500</v>
      </c>
      <c r="E336" s="22">
        <v>6000</v>
      </c>
      <c r="F336" s="22">
        <v>228100</v>
      </c>
      <c r="G336" s="22">
        <v>583400</v>
      </c>
      <c r="H336" s="22"/>
      <c r="I336" s="23">
        <v>37</v>
      </c>
      <c r="J336" s="21">
        <v>0.2</v>
      </c>
      <c r="K336" s="21">
        <v>0.6</v>
      </c>
      <c r="L336" s="21">
        <v>0.7</v>
      </c>
      <c r="M336" s="21">
        <v>38.5</v>
      </c>
      <c r="O336" s="21">
        <v>26.6</v>
      </c>
      <c r="P336" s="21">
        <v>14.4</v>
      </c>
      <c r="Q336" s="21">
        <v>17.3</v>
      </c>
      <c r="R336" s="21">
        <v>3.2</v>
      </c>
      <c r="S336" s="2">
        <v>100</v>
      </c>
      <c r="U336" s="21">
        <v>69.3</v>
      </c>
      <c r="V336" s="21">
        <v>22.8</v>
      </c>
      <c r="W336" s="21">
        <v>1.2</v>
      </c>
      <c r="X336" s="21">
        <v>6.1</v>
      </c>
      <c r="Y336" s="21">
        <v>0.7</v>
      </c>
      <c r="Z336" s="2">
        <v>100</v>
      </c>
      <c r="AB336" s="21">
        <v>71.8</v>
      </c>
      <c r="AC336" s="21">
        <v>5.7</v>
      </c>
      <c r="AD336" s="21">
        <v>21.5</v>
      </c>
      <c r="AE336" s="21">
        <v>0.9</v>
      </c>
      <c r="AF336" s="2">
        <v>100</v>
      </c>
      <c r="AI336" s="26"/>
    </row>
    <row r="337" spans="1:35" ht="15" customHeight="1">
      <c r="A337" s="20">
        <v>1991</v>
      </c>
      <c r="B337" s="21">
        <v>1</v>
      </c>
      <c r="C337" s="21"/>
      <c r="D337" s="22">
        <v>719800</v>
      </c>
      <c r="E337" s="22">
        <v>6500</v>
      </c>
      <c r="F337" s="22">
        <v>211700</v>
      </c>
      <c r="G337" s="22">
        <v>514600</v>
      </c>
      <c r="H337" s="22"/>
      <c r="I337" s="23">
        <v>39.299999999999997</v>
      </c>
      <c r="J337" s="21">
        <v>0.2</v>
      </c>
      <c r="K337" s="21">
        <v>0.7</v>
      </c>
      <c r="L337" s="21">
        <v>0.8</v>
      </c>
      <c r="M337" s="21">
        <v>41</v>
      </c>
      <c r="O337" s="21">
        <v>26.4</v>
      </c>
      <c r="P337" s="21">
        <v>12.6</v>
      </c>
      <c r="Q337" s="21">
        <v>16.7</v>
      </c>
      <c r="R337" s="21">
        <v>3.3</v>
      </c>
      <c r="S337" s="2">
        <v>100</v>
      </c>
      <c r="U337" s="21">
        <v>66</v>
      </c>
      <c r="V337" s="21">
        <v>19.899999999999999</v>
      </c>
      <c r="W337" s="21">
        <v>1.6</v>
      </c>
      <c r="X337" s="21">
        <v>11.8</v>
      </c>
      <c r="Y337" s="21">
        <v>0.7</v>
      </c>
      <c r="Z337" s="2">
        <v>100</v>
      </c>
      <c r="AB337" s="21">
        <v>71.8</v>
      </c>
      <c r="AC337" s="21">
        <v>7.7</v>
      </c>
      <c r="AD337" s="21">
        <v>19.399999999999999</v>
      </c>
      <c r="AE337" s="21">
        <v>1.1000000000000001</v>
      </c>
      <c r="AF337" s="2">
        <v>100</v>
      </c>
      <c r="AI337" s="26"/>
    </row>
    <row r="338" spans="1:35" ht="15" customHeight="1">
      <c r="A338" s="20">
        <v>1992</v>
      </c>
      <c r="B338" s="21">
        <v>1</v>
      </c>
      <c r="C338" s="21"/>
      <c r="D338" s="22">
        <v>820600</v>
      </c>
      <c r="E338" s="22">
        <v>6100</v>
      </c>
      <c r="F338" s="22">
        <v>248400</v>
      </c>
      <c r="G338" s="22">
        <v>578300</v>
      </c>
      <c r="H338" s="22"/>
      <c r="I338" s="23">
        <v>41.3</v>
      </c>
      <c r="J338" s="21">
        <v>0.2</v>
      </c>
      <c r="K338" s="21">
        <v>0.6</v>
      </c>
      <c r="L338" s="21">
        <v>0.9</v>
      </c>
      <c r="M338" s="21">
        <v>43.1</v>
      </c>
      <c r="O338" s="21">
        <v>22.7</v>
      </c>
      <c r="P338" s="21">
        <v>12.7</v>
      </c>
      <c r="Q338" s="21">
        <v>18.3</v>
      </c>
      <c r="R338" s="21">
        <v>3.1</v>
      </c>
      <c r="S338" s="2">
        <v>100</v>
      </c>
      <c r="U338" s="21">
        <v>67.3</v>
      </c>
      <c r="V338" s="21">
        <v>24.3</v>
      </c>
      <c r="W338" s="21">
        <v>1.5</v>
      </c>
      <c r="X338" s="21">
        <v>6.4</v>
      </c>
      <c r="Y338" s="21">
        <v>0.5</v>
      </c>
      <c r="Z338" s="2">
        <v>100</v>
      </c>
      <c r="AB338" s="21">
        <v>71.7</v>
      </c>
      <c r="AC338" s="21">
        <v>6.6</v>
      </c>
      <c r="AD338" s="21">
        <v>20.7</v>
      </c>
      <c r="AE338" s="21">
        <v>1</v>
      </c>
      <c r="AF338" s="2">
        <v>100</v>
      </c>
      <c r="AI338" s="26"/>
    </row>
    <row r="339" spans="1:35" ht="15" customHeight="1">
      <c r="A339" s="20">
        <v>1993</v>
      </c>
      <c r="B339" s="21">
        <v>1</v>
      </c>
      <c r="C339" s="21"/>
      <c r="D339" s="22">
        <v>785200</v>
      </c>
      <c r="E339" s="22">
        <v>6200</v>
      </c>
      <c r="F339" s="22">
        <v>265600</v>
      </c>
      <c r="G339" s="22">
        <v>525900</v>
      </c>
      <c r="H339" s="22"/>
      <c r="I339" s="23">
        <v>39.4</v>
      </c>
      <c r="J339" s="21">
        <v>0.3</v>
      </c>
      <c r="K339" s="21">
        <v>0.7</v>
      </c>
      <c r="L339" s="21">
        <v>0.8</v>
      </c>
      <c r="M339" s="21">
        <v>41.1</v>
      </c>
      <c r="O339" s="21">
        <v>23.2</v>
      </c>
      <c r="P339" s="21">
        <v>15.2</v>
      </c>
      <c r="Q339" s="21">
        <v>17.5</v>
      </c>
      <c r="R339" s="21">
        <v>2.9</v>
      </c>
      <c r="S339" s="2">
        <v>100</v>
      </c>
      <c r="U339" s="21">
        <v>69.099999999999994</v>
      </c>
      <c r="V339" s="21">
        <v>22.6</v>
      </c>
      <c r="W339" s="21">
        <v>2.2000000000000002</v>
      </c>
      <c r="X339" s="21">
        <v>5.3</v>
      </c>
      <c r="Y339" s="21">
        <v>0.7</v>
      </c>
      <c r="Z339" s="2">
        <v>100</v>
      </c>
      <c r="AB339" s="21">
        <v>70.7</v>
      </c>
      <c r="AC339" s="21">
        <v>6.4</v>
      </c>
      <c r="AD339" s="21">
        <v>22</v>
      </c>
      <c r="AE339" s="21">
        <v>1</v>
      </c>
      <c r="AF339" s="2">
        <v>100</v>
      </c>
      <c r="AI339" s="26"/>
    </row>
    <row r="340" spans="1:35" ht="15" customHeight="1">
      <c r="A340" s="20">
        <v>1994</v>
      </c>
      <c r="B340" s="21">
        <v>1</v>
      </c>
      <c r="C340" s="21"/>
      <c r="D340" s="22">
        <v>811100</v>
      </c>
      <c r="E340" s="22">
        <v>6400</v>
      </c>
      <c r="F340" s="22">
        <v>285100</v>
      </c>
      <c r="G340" s="22">
        <v>532400</v>
      </c>
      <c r="H340" s="22"/>
      <c r="I340" s="23">
        <v>37.200000000000003</v>
      </c>
      <c r="J340" s="21">
        <v>0.3</v>
      </c>
      <c r="K340" s="21">
        <v>0.9</v>
      </c>
      <c r="L340" s="21">
        <v>1.1000000000000001</v>
      </c>
      <c r="M340" s="21">
        <v>39.4</v>
      </c>
      <c r="O340" s="21">
        <v>23.6</v>
      </c>
      <c r="P340" s="21">
        <v>14.9</v>
      </c>
      <c r="Q340" s="21">
        <v>19.2</v>
      </c>
      <c r="R340" s="21">
        <v>2.9</v>
      </c>
      <c r="S340" s="2">
        <v>100</v>
      </c>
      <c r="U340" s="21">
        <v>66.099999999999994</v>
      </c>
      <c r="V340" s="21">
        <v>24.3</v>
      </c>
      <c r="W340" s="21">
        <v>2.7</v>
      </c>
      <c r="X340" s="21">
        <v>6.4</v>
      </c>
      <c r="Y340" s="21">
        <v>0.5</v>
      </c>
      <c r="Z340" s="2">
        <v>100</v>
      </c>
      <c r="AB340" s="21">
        <v>67.900000000000006</v>
      </c>
      <c r="AC340" s="21">
        <v>7.9</v>
      </c>
      <c r="AD340" s="21">
        <v>23.4</v>
      </c>
      <c r="AE340" s="21">
        <v>0.9</v>
      </c>
      <c r="AF340" s="2">
        <v>100</v>
      </c>
      <c r="AI340" s="26"/>
    </row>
    <row r="341" spans="1:35" ht="15" customHeight="1">
      <c r="A341" s="20">
        <v>1995</v>
      </c>
      <c r="B341" s="21">
        <v>1</v>
      </c>
      <c r="C341" s="21"/>
      <c r="D341" s="22">
        <v>903600</v>
      </c>
      <c r="E341" s="22">
        <v>6800</v>
      </c>
      <c r="F341" s="22">
        <v>322100</v>
      </c>
      <c r="G341" s="22">
        <v>588300</v>
      </c>
      <c r="H341" s="22"/>
      <c r="I341" s="23">
        <v>37.1</v>
      </c>
      <c r="J341" s="21">
        <v>0.3</v>
      </c>
      <c r="K341" s="21">
        <v>0.9</v>
      </c>
      <c r="L341" s="21">
        <v>1.1000000000000001</v>
      </c>
      <c r="M341" s="21">
        <v>39.4</v>
      </c>
      <c r="O341" s="21">
        <v>23.7</v>
      </c>
      <c r="P341" s="21">
        <v>15.9</v>
      </c>
      <c r="Q341" s="21">
        <v>18.2</v>
      </c>
      <c r="R341" s="21">
        <v>2.8</v>
      </c>
      <c r="S341" s="2">
        <v>100</v>
      </c>
      <c r="U341" s="21">
        <v>63.5</v>
      </c>
      <c r="V341" s="21">
        <v>22.9</v>
      </c>
      <c r="W341" s="21">
        <v>2.5</v>
      </c>
      <c r="X341" s="21">
        <v>10.6</v>
      </c>
      <c r="Y341" s="21">
        <v>0.5</v>
      </c>
      <c r="Z341" s="2">
        <v>100</v>
      </c>
      <c r="AB341" s="21">
        <v>68.599999999999994</v>
      </c>
      <c r="AC341" s="21">
        <v>6.9</v>
      </c>
      <c r="AD341" s="21">
        <v>23.6</v>
      </c>
      <c r="AE341" s="21">
        <v>0.9</v>
      </c>
      <c r="AF341" s="2">
        <v>100</v>
      </c>
      <c r="AI341" s="26"/>
    </row>
    <row r="342" spans="1:35" ht="15" customHeight="1">
      <c r="A342" s="20">
        <v>1996</v>
      </c>
      <c r="B342" s="21">
        <v>1</v>
      </c>
      <c r="C342" s="21"/>
      <c r="D342" s="22">
        <v>996800</v>
      </c>
      <c r="E342" s="22">
        <v>6900</v>
      </c>
      <c r="F342" s="22">
        <v>354000</v>
      </c>
      <c r="G342" s="22">
        <v>649700</v>
      </c>
      <c r="H342" s="22"/>
      <c r="I342" s="23">
        <v>35.1</v>
      </c>
      <c r="J342" s="21">
        <v>0.3</v>
      </c>
      <c r="K342" s="21">
        <v>0.8</v>
      </c>
      <c r="L342" s="21">
        <v>1</v>
      </c>
      <c r="M342" s="21">
        <v>37.1</v>
      </c>
      <c r="O342" s="21">
        <v>22.2</v>
      </c>
      <c r="P342" s="21">
        <v>20.8</v>
      </c>
      <c r="Q342" s="21">
        <v>17</v>
      </c>
      <c r="R342" s="21">
        <v>2.8</v>
      </c>
      <c r="S342" s="2">
        <v>100</v>
      </c>
      <c r="U342" s="21">
        <v>66.099999999999994</v>
      </c>
      <c r="V342" s="21">
        <v>25.5</v>
      </c>
      <c r="W342" s="21">
        <v>2.4</v>
      </c>
      <c r="X342" s="21">
        <v>5.6</v>
      </c>
      <c r="Y342" s="21">
        <v>0.4</v>
      </c>
      <c r="Z342" s="2">
        <v>100</v>
      </c>
      <c r="AB342" s="21">
        <v>70.099999999999994</v>
      </c>
      <c r="AC342" s="21">
        <v>6.4</v>
      </c>
      <c r="AD342" s="21">
        <v>22.7</v>
      </c>
      <c r="AE342" s="21">
        <v>0.7</v>
      </c>
      <c r="AF342" s="2">
        <v>100</v>
      </c>
      <c r="AI342" s="26"/>
    </row>
    <row r="343" spans="1:35" ht="15" customHeight="1">
      <c r="A343" s="20">
        <v>1997</v>
      </c>
      <c r="B343" s="21">
        <v>1</v>
      </c>
      <c r="C343" s="21"/>
      <c r="D343" s="22">
        <v>1152200</v>
      </c>
      <c r="E343" s="22">
        <v>7000</v>
      </c>
      <c r="F343" s="22">
        <v>396100</v>
      </c>
      <c r="G343" s="22">
        <v>763100</v>
      </c>
      <c r="H343" s="22"/>
      <c r="I343" s="23">
        <v>33.799999999999997</v>
      </c>
      <c r="J343" s="21">
        <v>0.2</v>
      </c>
      <c r="K343" s="21">
        <v>0.6</v>
      </c>
      <c r="L343" s="21">
        <v>0.9</v>
      </c>
      <c r="M343" s="21">
        <v>35.5</v>
      </c>
      <c r="O343" s="21">
        <v>20.6</v>
      </c>
      <c r="P343" s="21">
        <v>24.9</v>
      </c>
      <c r="Q343" s="21">
        <v>16.2</v>
      </c>
      <c r="R343" s="21">
        <v>2.8</v>
      </c>
      <c r="S343" s="2">
        <v>100</v>
      </c>
      <c r="U343" s="21">
        <v>65.2</v>
      </c>
      <c r="V343" s="21">
        <v>29.1</v>
      </c>
      <c r="W343" s="21">
        <v>1.7</v>
      </c>
      <c r="X343" s="21">
        <v>3.8</v>
      </c>
      <c r="Y343" s="21">
        <v>0.3</v>
      </c>
      <c r="Z343" s="2">
        <v>100</v>
      </c>
      <c r="AB343" s="21">
        <v>71</v>
      </c>
      <c r="AC343" s="21">
        <v>6.2</v>
      </c>
      <c r="AD343" s="21">
        <v>22.1</v>
      </c>
      <c r="AE343" s="21">
        <v>0.7</v>
      </c>
      <c r="AF343" s="2">
        <v>100</v>
      </c>
      <c r="AI343" s="26"/>
    </row>
    <row r="344" spans="1:35" ht="15" customHeight="1">
      <c r="A344" s="20">
        <v>1998</v>
      </c>
      <c r="B344" s="21">
        <v>1</v>
      </c>
      <c r="C344" s="21"/>
      <c r="D344" s="22">
        <v>1304900</v>
      </c>
      <c r="E344" s="22">
        <v>8000</v>
      </c>
      <c r="F344" s="22">
        <v>429100</v>
      </c>
      <c r="G344" s="22">
        <v>883800</v>
      </c>
      <c r="H344" s="22"/>
      <c r="I344" s="23">
        <v>33.1</v>
      </c>
      <c r="J344" s="21">
        <v>0.2</v>
      </c>
      <c r="K344" s="21">
        <v>0.5</v>
      </c>
      <c r="L344" s="21">
        <v>0.9</v>
      </c>
      <c r="M344" s="21">
        <v>34.700000000000003</v>
      </c>
      <c r="O344" s="21">
        <v>18.600000000000001</v>
      </c>
      <c r="P344" s="21">
        <v>28.4</v>
      </c>
      <c r="Q344" s="21">
        <v>15.4</v>
      </c>
      <c r="R344" s="21">
        <v>2.9</v>
      </c>
      <c r="S344" s="2">
        <v>100</v>
      </c>
      <c r="U344" s="21">
        <v>63.3</v>
      </c>
      <c r="V344" s="21">
        <v>25.7</v>
      </c>
      <c r="W344" s="21">
        <v>2.8</v>
      </c>
      <c r="X344" s="21">
        <v>7.8</v>
      </c>
      <c r="Y344" s="21">
        <v>0.3</v>
      </c>
      <c r="Z344" s="2">
        <v>100</v>
      </c>
      <c r="AB344" s="21">
        <v>72.7</v>
      </c>
      <c r="AC344" s="21">
        <v>6.1</v>
      </c>
      <c r="AD344" s="21">
        <v>20.6</v>
      </c>
      <c r="AE344" s="21">
        <v>0.7</v>
      </c>
      <c r="AF344" s="2">
        <v>100</v>
      </c>
      <c r="AI344" s="26"/>
    </row>
    <row r="345" spans="1:35" ht="15" customHeight="1">
      <c r="A345" s="20">
        <v>1999</v>
      </c>
      <c r="B345" s="21">
        <v>1.1000000000000001</v>
      </c>
      <c r="C345" s="21"/>
      <c r="D345" s="22">
        <v>1427600</v>
      </c>
      <c r="E345" s="22">
        <v>7100</v>
      </c>
      <c r="F345" s="22">
        <v>471100</v>
      </c>
      <c r="G345" s="22">
        <v>963600</v>
      </c>
      <c r="H345" s="22"/>
      <c r="I345" s="23">
        <v>33.6</v>
      </c>
      <c r="J345" s="21">
        <v>0.2</v>
      </c>
      <c r="K345" s="21">
        <v>0.5</v>
      </c>
      <c r="L345" s="21">
        <v>0.9</v>
      </c>
      <c r="M345" s="21">
        <v>35.200000000000003</v>
      </c>
      <c r="O345" s="21">
        <v>17.399999999999999</v>
      </c>
      <c r="P345" s="21">
        <v>29.7</v>
      </c>
      <c r="Q345" s="21">
        <v>14.9</v>
      </c>
      <c r="R345" s="21">
        <v>2.8</v>
      </c>
      <c r="S345" s="2">
        <v>100</v>
      </c>
      <c r="U345" s="21">
        <v>65.8</v>
      </c>
      <c r="V345" s="21">
        <v>25.6</v>
      </c>
      <c r="W345" s="21">
        <v>1.7</v>
      </c>
      <c r="X345" s="21">
        <v>6.6</v>
      </c>
      <c r="Y345" s="21">
        <v>0.3</v>
      </c>
      <c r="Z345" s="2">
        <v>100</v>
      </c>
      <c r="AB345" s="21">
        <v>74.2</v>
      </c>
      <c r="AC345" s="21">
        <v>6</v>
      </c>
      <c r="AD345" s="21">
        <v>19.100000000000001</v>
      </c>
      <c r="AE345" s="21">
        <v>0.7</v>
      </c>
      <c r="AF345" s="2">
        <v>100</v>
      </c>
      <c r="AI345" s="26"/>
    </row>
    <row r="346" spans="1:35" ht="15" customHeight="1">
      <c r="A346" s="20">
        <v>2000</v>
      </c>
      <c r="B346" s="21">
        <v>1.1000000000000001</v>
      </c>
      <c r="C346" s="21"/>
      <c r="D346" s="22">
        <v>1571400</v>
      </c>
      <c r="E346" s="22">
        <v>7600</v>
      </c>
      <c r="F346" s="22">
        <v>512200</v>
      </c>
      <c r="G346" s="22">
        <v>1066800</v>
      </c>
      <c r="H346" s="22"/>
      <c r="I346" s="23">
        <v>34.4</v>
      </c>
      <c r="J346" s="21">
        <v>0.2</v>
      </c>
      <c r="K346" s="21">
        <v>0.5</v>
      </c>
      <c r="L346" s="21">
        <v>0.9</v>
      </c>
      <c r="M346" s="21">
        <v>36</v>
      </c>
      <c r="O346" s="21">
        <v>16.7</v>
      </c>
      <c r="P346" s="21">
        <v>31.2</v>
      </c>
      <c r="Q346" s="21">
        <v>13.4</v>
      </c>
      <c r="R346" s="21">
        <v>2.7</v>
      </c>
      <c r="S346" s="2">
        <v>100</v>
      </c>
      <c r="U346" s="21">
        <v>69.099999999999994</v>
      </c>
      <c r="V346" s="21">
        <v>24.8</v>
      </c>
      <c r="W346" s="21">
        <v>2.4</v>
      </c>
      <c r="X346" s="21">
        <v>3.4</v>
      </c>
      <c r="Y346" s="21">
        <v>0.3</v>
      </c>
      <c r="Z346" s="2">
        <v>100</v>
      </c>
      <c r="AB346" s="21">
        <v>75.8</v>
      </c>
      <c r="AC346" s="21">
        <v>6</v>
      </c>
      <c r="AD346" s="21">
        <v>17.600000000000001</v>
      </c>
      <c r="AE346" s="21">
        <v>0.6</v>
      </c>
      <c r="AF346" s="2">
        <v>100</v>
      </c>
      <c r="AI346" s="26"/>
    </row>
    <row r="347" spans="1:35" ht="15" customHeight="1">
      <c r="A347" s="20">
        <v>2001</v>
      </c>
      <c r="B347" s="21">
        <v>1.1000000000000001</v>
      </c>
      <c r="C347" s="21"/>
      <c r="D347" s="22">
        <v>1248700</v>
      </c>
      <c r="E347" s="22">
        <v>7700</v>
      </c>
      <c r="F347" s="22">
        <v>404300</v>
      </c>
      <c r="G347" s="22">
        <v>852000</v>
      </c>
      <c r="H347" s="22"/>
      <c r="I347" s="23">
        <v>38.799999999999997</v>
      </c>
      <c r="J347" s="21">
        <v>0.3</v>
      </c>
      <c r="K347" s="21">
        <v>0.6</v>
      </c>
      <c r="L347" s="21">
        <v>1</v>
      </c>
      <c r="M347" s="21">
        <v>40.700000000000003</v>
      </c>
      <c r="O347" s="21">
        <v>17.5</v>
      </c>
      <c r="P347" s="21">
        <v>21.2</v>
      </c>
      <c r="Q347" s="21">
        <v>17.7</v>
      </c>
      <c r="R347" s="21">
        <v>2.9</v>
      </c>
      <c r="S347" s="2">
        <v>100</v>
      </c>
      <c r="U347" s="21">
        <v>65.400000000000006</v>
      </c>
      <c r="V347" s="21">
        <v>23</v>
      </c>
      <c r="W347" s="21">
        <v>2.8</v>
      </c>
      <c r="X347" s="21">
        <v>8.5</v>
      </c>
      <c r="Y347" s="21">
        <v>0.4</v>
      </c>
      <c r="Z347" s="2">
        <v>100</v>
      </c>
      <c r="AB347" s="21">
        <v>76.2</v>
      </c>
      <c r="AC347" s="21">
        <v>7.4</v>
      </c>
      <c r="AD347" s="21">
        <v>15.8</v>
      </c>
      <c r="AE347" s="21">
        <v>0.7</v>
      </c>
      <c r="AF347" s="2">
        <v>100</v>
      </c>
      <c r="AI347" s="26"/>
    </row>
    <row r="348" spans="1:35" ht="15" customHeight="1">
      <c r="A348" s="20">
        <v>2002</v>
      </c>
      <c r="B348" s="21">
        <v>1.1000000000000001</v>
      </c>
      <c r="C348" s="21"/>
      <c r="D348" s="22">
        <v>1107900</v>
      </c>
      <c r="E348" s="22">
        <v>7700</v>
      </c>
      <c r="F348" s="22">
        <v>357900</v>
      </c>
      <c r="G348" s="22">
        <v>757700</v>
      </c>
      <c r="H348" s="22"/>
      <c r="I348" s="23">
        <v>39.299999999999997</v>
      </c>
      <c r="J348" s="21">
        <v>0.5</v>
      </c>
      <c r="K348" s="21">
        <v>0.7</v>
      </c>
      <c r="L348" s="21">
        <v>1.1000000000000001</v>
      </c>
      <c r="M348" s="21">
        <v>41.7</v>
      </c>
      <c r="O348" s="21">
        <v>16.899999999999999</v>
      </c>
      <c r="P348" s="21">
        <v>17.3</v>
      </c>
      <c r="Q348" s="21">
        <v>21.1</v>
      </c>
      <c r="R348" s="21">
        <v>3.1</v>
      </c>
      <c r="S348" s="2">
        <v>100</v>
      </c>
      <c r="U348" s="21">
        <v>66.099999999999994</v>
      </c>
      <c r="V348" s="21">
        <v>24.8</v>
      </c>
      <c r="W348" s="21">
        <v>3.4</v>
      </c>
      <c r="X348" s="21">
        <v>5.0999999999999996</v>
      </c>
      <c r="Y348" s="21">
        <v>0.6</v>
      </c>
      <c r="Z348" s="2">
        <v>100</v>
      </c>
      <c r="AB348" s="21">
        <v>75.2</v>
      </c>
      <c r="AC348" s="21">
        <v>7.9</v>
      </c>
      <c r="AD348" s="21">
        <v>16.100000000000001</v>
      </c>
      <c r="AE348" s="21">
        <v>0.8</v>
      </c>
      <c r="AF348" s="2">
        <v>100</v>
      </c>
      <c r="AI348" s="26"/>
    </row>
    <row r="349" spans="1:35" ht="15" customHeight="1">
      <c r="A349" s="20">
        <v>2003</v>
      </c>
      <c r="B349" s="21">
        <v>1.1000000000000001</v>
      </c>
      <c r="C349" s="21"/>
      <c r="D349" s="22">
        <v>1177700</v>
      </c>
      <c r="E349" s="22">
        <v>7600</v>
      </c>
      <c r="F349" s="22">
        <v>361300</v>
      </c>
      <c r="G349" s="22">
        <v>824000</v>
      </c>
      <c r="H349" s="22"/>
      <c r="I349" s="23">
        <v>36.4</v>
      </c>
      <c r="J349" s="21">
        <v>0.8</v>
      </c>
      <c r="K349" s="21">
        <v>0.7</v>
      </c>
      <c r="L349" s="21">
        <v>1</v>
      </c>
      <c r="M349" s="21">
        <v>38.9</v>
      </c>
      <c r="O349" s="21">
        <v>18.399999999999999</v>
      </c>
      <c r="P349" s="21">
        <v>19.7</v>
      </c>
      <c r="Q349" s="21">
        <v>20.2</v>
      </c>
      <c r="R349" s="21">
        <v>2.8</v>
      </c>
      <c r="S349" s="2">
        <v>100</v>
      </c>
      <c r="U349" s="21">
        <v>66.400000000000006</v>
      </c>
      <c r="V349" s="21">
        <v>26</v>
      </c>
      <c r="W349" s="21">
        <v>2.4</v>
      </c>
      <c r="X349" s="21">
        <v>4.7</v>
      </c>
      <c r="Y349" s="21">
        <v>0.6</v>
      </c>
      <c r="Z349" s="2">
        <v>100</v>
      </c>
      <c r="AB349" s="21">
        <v>68.7</v>
      </c>
      <c r="AC349" s="21">
        <v>7.8</v>
      </c>
      <c r="AD349" s="21">
        <v>22.7</v>
      </c>
      <c r="AE349" s="21">
        <v>0.8</v>
      </c>
      <c r="AF349" s="2">
        <v>100</v>
      </c>
      <c r="AI349" s="26"/>
    </row>
    <row r="350" spans="1:35" ht="15" customHeight="1">
      <c r="A350" s="20">
        <v>2004</v>
      </c>
      <c r="B350" s="21">
        <v>1.1000000000000001</v>
      </c>
      <c r="C350" s="21"/>
      <c r="D350" s="22">
        <v>1407700</v>
      </c>
      <c r="E350" s="22">
        <v>8500</v>
      </c>
      <c r="F350" s="22">
        <v>426300</v>
      </c>
      <c r="G350" s="22">
        <v>989800</v>
      </c>
      <c r="H350" s="22"/>
      <c r="I350" s="23">
        <v>32.299999999999997</v>
      </c>
      <c r="J350" s="21">
        <v>0.6</v>
      </c>
      <c r="K350" s="21">
        <v>0.6</v>
      </c>
      <c r="L350" s="21">
        <v>0.9</v>
      </c>
      <c r="M350" s="21">
        <v>34.4</v>
      </c>
      <c r="O350" s="21">
        <v>18.600000000000001</v>
      </c>
      <c r="P350" s="21">
        <v>25.2</v>
      </c>
      <c r="Q350" s="21">
        <v>19.3</v>
      </c>
      <c r="R350" s="21">
        <v>2.5</v>
      </c>
      <c r="S350" s="2">
        <v>100</v>
      </c>
      <c r="U350" s="21">
        <v>64.599999999999994</v>
      </c>
      <c r="V350" s="21">
        <v>28.1</v>
      </c>
      <c r="W350" s="21">
        <v>4.3</v>
      </c>
      <c r="X350" s="21">
        <v>2.7</v>
      </c>
      <c r="Y350" s="21">
        <v>0.4</v>
      </c>
      <c r="Z350" s="2">
        <v>100</v>
      </c>
      <c r="AB350" s="21">
        <v>67</v>
      </c>
      <c r="AC350" s="21">
        <v>6.7</v>
      </c>
      <c r="AD350" s="21">
        <v>25.4</v>
      </c>
      <c r="AE350" s="21">
        <v>0.8</v>
      </c>
      <c r="AF350" s="2">
        <v>100</v>
      </c>
      <c r="AI350" s="26"/>
    </row>
    <row r="351" spans="1:35" ht="15" customHeight="1">
      <c r="A351" s="20">
        <v>2005</v>
      </c>
      <c r="B351" s="21">
        <v>1.1000000000000001</v>
      </c>
      <c r="C351" s="21"/>
      <c r="D351" s="22">
        <v>1706600</v>
      </c>
      <c r="E351" s="22">
        <v>9000</v>
      </c>
      <c r="F351" s="22">
        <v>521800</v>
      </c>
      <c r="G351" s="22">
        <v>1193900</v>
      </c>
      <c r="H351" s="22"/>
      <c r="I351" s="23">
        <v>28.2</v>
      </c>
      <c r="J351" s="21">
        <v>0.5</v>
      </c>
      <c r="K351" s="21">
        <v>0.5</v>
      </c>
      <c r="L351" s="21">
        <v>0.7</v>
      </c>
      <c r="M351" s="21">
        <v>29.9</v>
      </c>
      <c r="O351" s="21">
        <v>19.7</v>
      </c>
      <c r="P351" s="21">
        <v>28.4</v>
      </c>
      <c r="Q351" s="21">
        <v>19.7</v>
      </c>
      <c r="R351" s="21">
        <v>2.2999999999999998</v>
      </c>
      <c r="S351" s="2">
        <v>100</v>
      </c>
      <c r="U351" s="21">
        <v>64.5</v>
      </c>
      <c r="V351" s="21">
        <v>29.5</v>
      </c>
      <c r="W351" s="21">
        <v>2.5</v>
      </c>
      <c r="X351" s="21">
        <v>3.1</v>
      </c>
      <c r="Y351" s="21">
        <v>0.4</v>
      </c>
      <c r="Z351" s="2">
        <v>100</v>
      </c>
      <c r="AB351" s="21">
        <v>64.900000000000006</v>
      </c>
      <c r="AC351" s="21">
        <v>5.7</v>
      </c>
      <c r="AD351" s="21">
        <v>28.7</v>
      </c>
      <c r="AE351" s="21">
        <v>0.7</v>
      </c>
      <c r="AF351" s="2">
        <v>100</v>
      </c>
      <c r="AI351" s="26"/>
    </row>
    <row r="352" spans="1:35" ht="15" customHeight="1">
      <c r="A352" s="20">
        <v>2006</v>
      </c>
      <c r="B352" s="21">
        <v>1.1000000000000001</v>
      </c>
      <c r="C352" s="21"/>
      <c r="D352" s="22">
        <v>1847800</v>
      </c>
      <c r="E352" s="22">
        <v>10000</v>
      </c>
      <c r="F352" s="22">
        <v>558500</v>
      </c>
      <c r="G352" s="22">
        <v>1299300</v>
      </c>
      <c r="H352" s="22"/>
      <c r="I352" s="23">
        <v>26.7</v>
      </c>
      <c r="J352" s="21">
        <v>0.5</v>
      </c>
      <c r="K352" s="21">
        <v>0.5</v>
      </c>
      <c r="L352" s="21">
        <v>0.7</v>
      </c>
      <c r="M352" s="21">
        <v>28.3</v>
      </c>
      <c r="O352" s="21">
        <v>21.2</v>
      </c>
      <c r="P352" s="21">
        <v>29.6</v>
      </c>
      <c r="Q352" s="21">
        <v>18.7</v>
      </c>
      <c r="R352" s="21">
        <v>2.2999999999999998</v>
      </c>
      <c r="S352" s="2">
        <v>100</v>
      </c>
      <c r="U352" s="21">
        <v>60.9</v>
      </c>
      <c r="V352" s="21">
        <v>29.3</v>
      </c>
      <c r="W352" s="21">
        <v>4</v>
      </c>
      <c r="X352" s="21">
        <v>5.4</v>
      </c>
      <c r="Y352" s="21">
        <v>0.4</v>
      </c>
      <c r="Z352" s="2">
        <v>100</v>
      </c>
      <c r="AB352" s="21">
        <v>64.5</v>
      </c>
      <c r="AC352" s="21">
        <v>5.4</v>
      </c>
      <c r="AD352" s="21">
        <v>29.4</v>
      </c>
      <c r="AE352" s="21">
        <v>0.7</v>
      </c>
      <c r="AF352" s="2">
        <v>100</v>
      </c>
      <c r="AI352" s="26"/>
    </row>
    <row r="353" spans="1:35" ht="15" customHeight="1">
      <c r="A353" s="20">
        <v>2007</v>
      </c>
      <c r="B353" s="21">
        <v>1.1000000000000001</v>
      </c>
      <c r="C353" s="21"/>
      <c r="D353" s="22">
        <v>1942200</v>
      </c>
      <c r="E353" s="22">
        <v>9600</v>
      </c>
      <c r="F353" s="22">
        <v>553800</v>
      </c>
      <c r="G353" s="22">
        <v>1397900</v>
      </c>
      <c r="H353" s="22"/>
      <c r="I353" s="23">
        <v>27.3</v>
      </c>
      <c r="J353" s="21">
        <v>0.5</v>
      </c>
      <c r="K353" s="21">
        <v>0.4</v>
      </c>
      <c r="L353" s="21">
        <v>0.7</v>
      </c>
      <c r="M353" s="21">
        <v>28.9</v>
      </c>
      <c r="O353" s="21">
        <v>20.399999999999999</v>
      </c>
      <c r="P353" s="21">
        <v>31.7</v>
      </c>
      <c r="Q353" s="21">
        <v>16.8</v>
      </c>
      <c r="R353" s="21">
        <v>2.2999999999999998</v>
      </c>
      <c r="S353" s="2">
        <v>100</v>
      </c>
      <c r="U353" s="21">
        <v>63.3</v>
      </c>
      <c r="V353" s="21">
        <v>31.5</v>
      </c>
      <c r="W353" s="21">
        <v>2.2000000000000002</v>
      </c>
      <c r="X353" s="21">
        <v>2.7</v>
      </c>
      <c r="Y353" s="21">
        <v>0.3</v>
      </c>
      <c r="Z353" s="2">
        <v>100</v>
      </c>
      <c r="AB353" s="21">
        <v>68.599999999999994</v>
      </c>
      <c r="AC353" s="21">
        <v>5.7</v>
      </c>
      <c r="AD353" s="21">
        <v>25.2</v>
      </c>
      <c r="AE353" s="21">
        <v>0.5</v>
      </c>
      <c r="AF353" s="2">
        <v>100</v>
      </c>
      <c r="AI353" s="26"/>
    </row>
    <row r="354" spans="1:35" ht="15" customHeight="1">
      <c r="A354" s="20">
        <v>2008</v>
      </c>
      <c r="B354" s="21">
        <v>1.1000000000000001</v>
      </c>
      <c r="C354" s="21"/>
      <c r="D354" s="22">
        <v>1581400</v>
      </c>
      <c r="E354" s="22">
        <v>9200</v>
      </c>
      <c r="F354" s="22">
        <v>447700</v>
      </c>
      <c r="G354" s="22">
        <v>1142800</v>
      </c>
      <c r="H354" s="22"/>
      <c r="I354" s="23">
        <v>32.9</v>
      </c>
      <c r="J354" s="21">
        <v>0.6</v>
      </c>
      <c r="K354" s="21">
        <v>0.5</v>
      </c>
      <c r="L354" s="21">
        <v>0.8</v>
      </c>
      <c r="M354" s="21">
        <v>34.9</v>
      </c>
      <c r="O354" s="21">
        <v>19.7</v>
      </c>
      <c r="P354" s="21">
        <v>21.7</v>
      </c>
      <c r="Q354" s="21">
        <v>20.8</v>
      </c>
      <c r="R354" s="21">
        <v>2.8</v>
      </c>
      <c r="S354" s="2">
        <v>100</v>
      </c>
      <c r="U354" s="21">
        <v>60.8</v>
      </c>
      <c r="V354" s="21">
        <v>28.5</v>
      </c>
      <c r="W354" s="21">
        <v>3</v>
      </c>
      <c r="X354" s="21">
        <v>7.4</v>
      </c>
      <c r="Y354" s="21">
        <v>0.4</v>
      </c>
      <c r="Z354" s="2">
        <v>100</v>
      </c>
      <c r="AB354" s="21">
        <v>72.599999999999994</v>
      </c>
      <c r="AC354" s="21">
        <v>7.2</v>
      </c>
      <c r="AD354" s="21">
        <v>19.5</v>
      </c>
      <c r="AE354" s="21">
        <v>0.7</v>
      </c>
      <c r="AF354" s="2">
        <v>100</v>
      </c>
      <c r="AI354" s="26"/>
    </row>
    <row r="355" spans="1:35" ht="15" customHeight="1">
      <c r="A355" s="20">
        <v>2009</v>
      </c>
      <c r="B355" s="21">
        <v>1.1000000000000001</v>
      </c>
      <c r="C355" s="21"/>
      <c r="D355" s="22">
        <v>1237400</v>
      </c>
      <c r="E355" s="22">
        <v>9000</v>
      </c>
      <c r="F355" s="22">
        <v>360800</v>
      </c>
      <c r="G355" s="22">
        <v>885600</v>
      </c>
      <c r="H355" s="22"/>
      <c r="I355" s="23">
        <v>37.1</v>
      </c>
      <c r="J355" s="21">
        <v>0.9</v>
      </c>
      <c r="K355" s="21">
        <v>0.7</v>
      </c>
      <c r="L355" s="21">
        <v>1.1000000000000001</v>
      </c>
      <c r="M355" s="21">
        <v>39.700000000000003</v>
      </c>
      <c r="O355" s="21">
        <v>18.5</v>
      </c>
      <c r="P355" s="21">
        <v>13.6</v>
      </c>
      <c r="Q355" s="21">
        <v>25.2</v>
      </c>
      <c r="R355" s="21">
        <v>3</v>
      </c>
      <c r="S355" s="2">
        <v>100</v>
      </c>
      <c r="U355" s="21">
        <v>59.3</v>
      </c>
      <c r="V355" s="21">
        <v>29.8</v>
      </c>
      <c r="W355" s="21">
        <v>3.6</v>
      </c>
      <c r="X355" s="21">
        <v>6.5</v>
      </c>
      <c r="Y355" s="21">
        <v>0.7</v>
      </c>
      <c r="Z355" s="2">
        <v>100</v>
      </c>
      <c r="AB355" s="21">
        <v>72.7</v>
      </c>
      <c r="AC355" s="21">
        <v>8.6999999999999993</v>
      </c>
      <c r="AD355" s="21">
        <v>17.899999999999999</v>
      </c>
      <c r="AE355" s="21">
        <v>0.7</v>
      </c>
      <c r="AF355" s="2">
        <v>100</v>
      </c>
      <c r="AI355" s="26"/>
    </row>
    <row r="356" spans="1:35" ht="15" customHeight="1">
      <c r="A356" s="27">
        <v>2010</v>
      </c>
      <c r="B356" s="28">
        <v>1.1000000000000001</v>
      </c>
      <c r="C356" s="28"/>
      <c r="D356" s="29">
        <v>1432700</v>
      </c>
      <c r="E356" s="29">
        <v>9600</v>
      </c>
      <c r="F356" s="29">
        <v>424500</v>
      </c>
      <c r="G356" s="29">
        <v>1017800</v>
      </c>
      <c r="H356" s="29"/>
      <c r="I356" s="30">
        <v>33.9</v>
      </c>
      <c r="J356" s="28">
        <v>0.7</v>
      </c>
      <c r="K356" s="28">
        <v>0.6</v>
      </c>
      <c r="L356" s="28">
        <v>0.9</v>
      </c>
      <c r="M356" s="28">
        <v>36.1</v>
      </c>
      <c r="N356" s="9"/>
      <c r="O356" s="28">
        <v>19.5</v>
      </c>
      <c r="P356" s="28">
        <v>18.600000000000001</v>
      </c>
      <c r="Q356" s="28">
        <v>22</v>
      </c>
      <c r="R356" s="28">
        <v>3.7</v>
      </c>
      <c r="S356" s="8">
        <v>100</v>
      </c>
      <c r="T356" s="9"/>
      <c r="U356" s="28">
        <v>59.9</v>
      </c>
      <c r="V356" s="28">
        <v>28.4</v>
      </c>
      <c r="W356" s="28">
        <v>4.7</v>
      </c>
      <c r="X356" s="28">
        <v>6.5</v>
      </c>
      <c r="Y356" s="28">
        <v>0.5</v>
      </c>
      <c r="Z356" s="8">
        <v>100</v>
      </c>
      <c r="AA356" s="9"/>
      <c r="AB356" s="28">
        <v>68.599999999999994</v>
      </c>
      <c r="AC356" s="28">
        <v>7.4</v>
      </c>
      <c r="AD356" s="28">
        <v>23.3</v>
      </c>
      <c r="AE356" s="28">
        <v>0.7</v>
      </c>
      <c r="AF356" s="8">
        <v>100</v>
      </c>
      <c r="AI356" s="26"/>
    </row>
    <row r="357" spans="1:35" s="10" customFormat="1" ht="15" customHeight="1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3"/>
      <c r="T357" s="11"/>
      <c r="U357" s="11"/>
      <c r="V357" s="11"/>
      <c r="W357" s="11"/>
      <c r="X357" s="11"/>
      <c r="Y357" s="11"/>
      <c r="Z357" s="13"/>
      <c r="AA357" s="11"/>
      <c r="AB357" s="11"/>
      <c r="AC357" s="11"/>
      <c r="AD357" s="11"/>
      <c r="AE357" s="11"/>
      <c r="AF357" s="13"/>
    </row>
    <row r="358" spans="1:35" s="10" customFormat="1" ht="15" customHeight="1">
      <c r="A358" s="10" t="s">
        <v>44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3"/>
      <c r="T358" s="11"/>
      <c r="U358" s="11"/>
      <c r="V358" s="11"/>
      <c r="W358" s="11"/>
      <c r="X358" s="11"/>
      <c r="Y358" s="11"/>
      <c r="Z358" s="13"/>
      <c r="AA358" s="11"/>
      <c r="AB358" s="11"/>
      <c r="AC358" s="11"/>
      <c r="AD358" s="11"/>
      <c r="AE358" s="11"/>
      <c r="AF358" s="13"/>
    </row>
    <row r="359" spans="1:35" s="10" customFormat="1" ht="15" customHeight="1">
      <c r="A359" s="14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8"/>
      <c r="T359" s="9"/>
      <c r="U359" s="9"/>
      <c r="V359" s="9"/>
      <c r="W359" s="9"/>
      <c r="X359" s="9"/>
      <c r="Y359" s="9"/>
      <c r="Z359" s="8"/>
      <c r="AA359" s="9"/>
      <c r="AB359" s="9"/>
      <c r="AC359" s="9"/>
      <c r="AD359" s="9"/>
      <c r="AE359" s="9"/>
      <c r="AF359" s="8"/>
    </row>
    <row r="360" spans="1:35" s="10" customFormat="1" ht="15" customHeight="1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3"/>
      <c r="T360" s="11"/>
      <c r="U360" s="11"/>
      <c r="V360" s="11"/>
      <c r="W360" s="11"/>
      <c r="X360" s="11"/>
      <c r="Y360" s="11"/>
      <c r="Z360" s="13"/>
      <c r="AA360" s="11"/>
      <c r="AB360" s="11"/>
      <c r="AC360" s="11"/>
      <c r="AD360" s="11"/>
      <c r="AE360" s="11"/>
      <c r="AF360" s="13"/>
    </row>
    <row r="361" spans="1:35" ht="15" customHeight="1">
      <c r="A361" s="31" t="s">
        <v>1</v>
      </c>
    </row>
    <row r="362" spans="1:35" ht="15" customHeight="1">
      <c r="A362" s="32"/>
    </row>
    <row r="363" spans="1:35" ht="15" customHeight="1">
      <c r="A363" s="10"/>
    </row>
  </sheetData>
  <mergeCells count="16">
    <mergeCell ref="A2:R2"/>
    <mergeCell ref="I4:S4"/>
    <mergeCell ref="U4:Z4"/>
    <mergeCell ref="AB4:AF4"/>
    <mergeCell ref="D5:G5"/>
    <mergeCell ref="I5:M5"/>
    <mergeCell ref="B218:AF218"/>
    <mergeCell ref="B253:AF253"/>
    <mergeCell ref="B288:AF288"/>
    <mergeCell ref="B323:AF323"/>
    <mergeCell ref="B8:AF8"/>
    <mergeCell ref="B43:AF43"/>
    <mergeCell ref="B78:AF78"/>
    <mergeCell ref="B113:AF113"/>
    <mergeCell ref="B148:AF148"/>
    <mergeCell ref="B183:AF183"/>
  </mergeCells>
  <hyperlinks>
    <hyperlink ref="A361" location="'Contents and Notes'!A1" display="Return To Contents and Notes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I368"/>
  <sheetViews>
    <sheetView workbookViewId="0">
      <selection activeCell="F27" sqref="F27"/>
    </sheetView>
  </sheetViews>
  <sheetFormatPr defaultColWidth="8.85546875" defaultRowHeight="14.25"/>
  <cols>
    <col min="1" max="1" width="8.7109375" style="43" customWidth="1"/>
    <col min="2" max="2" width="14.140625" style="1" customWidth="1"/>
    <col min="3" max="3" width="1.7109375" style="1" customWidth="1"/>
    <col min="4" max="7" width="14.140625" style="1" customWidth="1"/>
    <col min="8" max="8" width="1.7109375" style="1" customWidth="1"/>
    <col min="9" max="9" width="14.140625" style="1" customWidth="1"/>
    <col min="10" max="10" width="20.28515625" style="1" customWidth="1"/>
    <col min="11" max="13" width="14.140625" style="1" customWidth="1"/>
    <col min="14" max="14" width="1.7109375" style="1" customWidth="1"/>
    <col min="15" max="18" width="14.140625" style="1" customWidth="1"/>
    <col min="19" max="19" width="14.140625" style="2" customWidth="1"/>
    <col min="20" max="20" width="1.7109375" style="1" customWidth="1"/>
    <col min="21" max="25" width="14.140625" style="1" customWidth="1"/>
    <col min="26" max="26" width="14.140625" style="2" customWidth="1"/>
    <col min="27" max="27" width="1.7109375" style="1" customWidth="1"/>
    <col min="28" max="31" width="14.140625" style="1" customWidth="1"/>
    <col min="32" max="32" width="14.140625" style="2" customWidth="1"/>
    <col min="33" max="16384" width="8.85546875" style="43"/>
  </cols>
  <sheetData>
    <row r="1" spans="1:35" ht="15" customHeight="1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</row>
    <row r="2" spans="1:35" ht="8.1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5" ht="1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35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35" ht="15" customHeight="1">
      <c r="A6" s="45" t="s">
        <v>60</v>
      </c>
    </row>
    <row r="7" spans="1:35" s="46" customFormat="1" ht="15" customHeight="1">
      <c r="A7" s="366" t="s">
        <v>61</v>
      </c>
      <c r="B7" s="366"/>
      <c r="C7" s="366"/>
      <c r="D7" s="366"/>
      <c r="E7" s="366"/>
      <c r="F7" s="366"/>
      <c r="G7" s="366"/>
      <c r="H7" s="366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8"/>
      <c r="T7" s="9"/>
      <c r="U7" s="9"/>
      <c r="V7" s="9"/>
      <c r="W7" s="9"/>
      <c r="X7" s="9"/>
      <c r="Y7" s="9"/>
      <c r="Z7" s="8"/>
      <c r="AA7" s="9"/>
      <c r="AB7" s="9"/>
      <c r="AC7" s="9"/>
      <c r="AD7" s="9"/>
      <c r="AE7" s="9"/>
      <c r="AF7" s="8"/>
    </row>
    <row r="8" spans="1:35" s="46" customFormat="1" ht="1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"/>
      <c r="T8" s="1"/>
      <c r="U8" s="1"/>
      <c r="V8" s="1"/>
      <c r="W8" s="1"/>
      <c r="X8" s="1"/>
      <c r="Y8" s="1"/>
      <c r="Z8" s="2"/>
      <c r="AA8" s="1"/>
      <c r="AB8" s="1"/>
      <c r="AC8" s="1"/>
      <c r="AD8" s="1"/>
      <c r="AE8" s="1"/>
      <c r="AF8" s="2"/>
    </row>
    <row r="9" spans="1:35" s="46" customFormat="1" ht="15" customHeight="1">
      <c r="B9" s="11"/>
      <c r="C9" s="11"/>
      <c r="D9" s="11"/>
      <c r="E9" s="11"/>
      <c r="F9" s="11"/>
      <c r="G9" s="11"/>
      <c r="H9" s="11"/>
      <c r="I9" s="368" t="s">
        <v>4</v>
      </c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11"/>
      <c r="U9" s="369" t="s">
        <v>5</v>
      </c>
      <c r="V9" s="369"/>
      <c r="W9" s="369"/>
      <c r="X9" s="369"/>
      <c r="Y9" s="369"/>
      <c r="Z9" s="369"/>
      <c r="AA9" s="11"/>
      <c r="AB9" s="369" t="s">
        <v>6</v>
      </c>
      <c r="AC9" s="369"/>
      <c r="AD9" s="369"/>
      <c r="AE9" s="369"/>
      <c r="AF9" s="369"/>
    </row>
    <row r="10" spans="1:35" s="46" customFormat="1" ht="15" customHeight="1">
      <c r="B10" s="11"/>
      <c r="C10" s="12"/>
      <c r="D10" s="370" t="s">
        <v>7</v>
      </c>
      <c r="E10" s="370"/>
      <c r="F10" s="370"/>
      <c r="G10" s="370"/>
      <c r="H10" s="11"/>
      <c r="I10" s="371" t="s">
        <v>8</v>
      </c>
      <c r="J10" s="371"/>
      <c r="K10" s="371"/>
      <c r="L10" s="371"/>
      <c r="M10" s="371"/>
      <c r="N10" s="11"/>
      <c r="O10" s="11"/>
      <c r="P10" s="11"/>
      <c r="Q10" s="11"/>
      <c r="R10" s="11"/>
      <c r="S10" s="13"/>
      <c r="T10" s="11"/>
      <c r="U10" s="11"/>
      <c r="V10" s="11"/>
      <c r="W10" s="11"/>
      <c r="X10" s="11"/>
      <c r="Y10" s="11"/>
      <c r="Z10" s="13"/>
      <c r="AA10" s="11"/>
      <c r="AB10" s="11"/>
      <c r="AC10" s="11"/>
      <c r="AD10" s="11"/>
      <c r="AE10" s="11"/>
      <c r="AF10" s="13"/>
    </row>
    <row r="11" spans="1:35" s="54" customFormat="1" ht="69.95" customHeight="1">
      <c r="A11" s="53" t="s">
        <v>9</v>
      </c>
      <c r="B11" s="15" t="s">
        <v>10</v>
      </c>
      <c r="C11" s="15"/>
      <c r="D11" s="15" t="s">
        <v>11</v>
      </c>
      <c r="E11" s="15" t="s">
        <v>12</v>
      </c>
      <c r="F11" s="15" t="s">
        <v>13</v>
      </c>
      <c r="G11" s="15" t="s">
        <v>14</v>
      </c>
      <c r="H11" s="15"/>
      <c r="I11" s="15" t="s">
        <v>15</v>
      </c>
      <c r="J11" s="15" t="s">
        <v>16</v>
      </c>
      <c r="K11" s="15" t="s">
        <v>17</v>
      </c>
      <c r="L11" s="15" t="s">
        <v>18</v>
      </c>
      <c r="M11" s="15" t="s">
        <v>19</v>
      </c>
      <c r="N11" s="15"/>
      <c r="O11" s="15" t="s">
        <v>20</v>
      </c>
      <c r="P11" s="15" t="s">
        <v>21</v>
      </c>
      <c r="Q11" s="15" t="s">
        <v>22</v>
      </c>
      <c r="R11" s="15" t="s">
        <v>23</v>
      </c>
      <c r="S11" s="16" t="s">
        <v>24</v>
      </c>
      <c r="T11" s="15"/>
      <c r="U11" s="15" t="s">
        <v>25</v>
      </c>
      <c r="V11" s="15" t="s">
        <v>26</v>
      </c>
      <c r="W11" s="15" t="s">
        <v>27</v>
      </c>
      <c r="X11" s="15" t="s">
        <v>28</v>
      </c>
      <c r="Y11" s="15" t="s">
        <v>29</v>
      </c>
      <c r="Z11" s="16" t="s">
        <v>24</v>
      </c>
      <c r="AA11" s="15"/>
      <c r="AB11" s="15" t="s">
        <v>30</v>
      </c>
      <c r="AC11" s="15" t="s">
        <v>31</v>
      </c>
      <c r="AD11" s="15" t="s">
        <v>32</v>
      </c>
      <c r="AE11" s="15" t="s">
        <v>33</v>
      </c>
      <c r="AF11" s="16" t="s">
        <v>24</v>
      </c>
      <c r="AI11" s="55"/>
    </row>
    <row r="12" spans="1:35" s="46" customFormat="1" ht="15" customHeight="1">
      <c r="A12" s="4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T12" s="1"/>
      <c r="U12" s="1"/>
      <c r="V12" s="1"/>
      <c r="W12" s="1"/>
      <c r="X12" s="1"/>
      <c r="Y12" s="1"/>
      <c r="Z12" s="2"/>
      <c r="AA12" s="1"/>
      <c r="AB12" s="1"/>
      <c r="AC12" s="1"/>
      <c r="AD12" s="1"/>
      <c r="AE12" s="1"/>
      <c r="AF12" s="2"/>
    </row>
    <row r="13" spans="1:35" s="46" customFormat="1" ht="15" customHeight="1">
      <c r="B13" s="365" t="s">
        <v>34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</row>
    <row r="14" spans="1:35" s="46" customFormat="1" ht="3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"/>
      <c r="T14" s="1"/>
      <c r="U14" s="1"/>
      <c r="V14" s="1"/>
      <c r="W14" s="1"/>
      <c r="X14" s="1"/>
      <c r="Y14" s="1"/>
      <c r="Z14" s="2"/>
      <c r="AA14" s="1"/>
      <c r="AB14" s="1"/>
      <c r="AC14" s="1"/>
      <c r="AD14" s="1"/>
      <c r="AE14" s="1"/>
      <c r="AF14" s="2"/>
    </row>
    <row r="15" spans="1:35" ht="15" customHeight="1">
      <c r="A15" s="20">
        <v>1979</v>
      </c>
      <c r="B15" s="21">
        <v>32</v>
      </c>
      <c r="C15" s="21"/>
      <c r="D15" s="22">
        <v>58600</v>
      </c>
      <c r="E15" s="22">
        <v>2400</v>
      </c>
      <c r="F15" s="22">
        <v>14900</v>
      </c>
      <c r="G15" s="22">
        <v>46100</v>
      </c>
      <c r="H15" s="48"/>
      <c r="I15" s="21">
        <v>73.400000000000006</v>
      </c>
      <c r="J15" s="21">
        <v>0</v>
      </c>
      <c r="K15" s="21">
        <v>3.2</v>
      </c>
      <c r="L15" s="21">
        <v>3.9</v>
      </c>
      <c r="M15" s="21">
        <v>80.5</v>
      </c>
      <c r="O15" s="21">
        <v>9</v>
      </c>
      <c r="P15" s="21">
        <v>3.4</v>
      </c>
      <c r="Q15" s="21">
        <v>4.5</v>
      </c>
      <c r="R15" s="21">
        <v>2.6</v>
      </c>
      <c r="S15" s="2">
        <v>100</v>
      </c>
      <c r="U15" s="21">
        <v>44.5</v>
      </c>
      <c r="V15" s="21">
        <v>8.1</v>
      </c>
      <c r="W15" s="21">
        <v>6.2</v>
      </c>
      <c r="X15" s="21">
        <v>37.5</v>
      </c>
      <c r="Y15" s="21">
        <v>3.7</v>
      </c>
      <c r="Z15" s="2">
        <v>100</v>
      </c>
      <c r="AB15" s="21">
        <v>52.5</v>
      </c>
      <c r="AC15" s="21">
        <v>31.3</v>
      </c>
      <c r="AD15" s="21">
        <v>12.7</v>
      </c>
      <c r="AE15" s="21">
        <v>3.5</v>
      </c>
      <c r="AF15" s="2">
        <v>100</v>
      </c>
    </row>
    <row r="16" spans="1:35" ht="15" customHeight="1">
      <c r="A16" s="20">
        <v>1980</v>
      </c>
      <c r="B16" s="21">
        <v>32.799999999999997</v>
      </c>
      <c r="C16" s="21"/>
      <c r="D16" s="22">
        <v>56900</v>
      </c>
      <c r="E16" s="22">
        <v>2600</v>
      </c>
      <c r="F16" s="22">
        <v>14600</v>
      </c>
      <c r="G16" s="22">
        <v>44900</v>
      </c>
      <c r="H16" s="48"/>
      <c r="I16" s="21">
        <v>74.099999999999994</v>
      </c>
      <c r="J16" s="21">
        <v>0</v>
      </c>
      <c r="K16" s="21">
        <v>2.7</v>
      </c>
      <c r="L16" s="21">
        <v>4</v>
      </c>
      <c r="M16" s="21">
        <v>80.8</v>
      </c>
      <c r="O16" s="21">
        <v>9.4</v>
      </c>
      <c r="P16" s="21">
        <v>3.2</v>
      </c>
      <c r="Q16" s="21">
        <v>3.8</v>
      </c>
      <c r="R16" s="21">
        <v>2.7</v>
      </c>
      <c r="S16" s="2">
        <v>100</v>
      </c>
      <c r="U16" s="21">
        <v>43.5</v>
      </c>
      <c r="V16" s="21">
        <v>7.6</v>
      </c>
      <c r="W16" s="21">
        <v>6</v>
      </c>
      <c r="X16" s="21">
        <v>39.6</v>
      </c>
      <c r="Y16" s="21">
        <v>3.4</v>
      </c>
      <c r="Z16" s="2">
        <v>100</v>
      </c>
      <c r="AB16" s="21">
        <v>55.2</v>
      </c>
      <c r="AC16" s="21">
        <v>31.3</v>
      </c>
      <c r="AD16" s="21">
        <v>10.4</v>
      </c>
      <c r="AE16" s="21">
        <v>3.1</v>
      </c>
      <c r="AF16" s="2">
        <v>100</v>
      </c>
    </row>
    <row r="17" spans="1:32">
      <c r="A17" s="20">
        <v>1981</v>
      </c>
      <c r="B17" s="21">
        <v>33.799999999999997</v>
      </c>
      <c r="C17" s="21"/>
      <c r="D17" s="22">
        <v>56900</v>
      </c>
      <c r="E17" s="22">
        <v>2600</v>
      </c>
      <c r="F17" s="22">
        <v>14800</v>
      </c>
      <c r="G17" s="22">
        <v>44800</v>
      </c>
      <c r="H17" s="48"/>
      <c r="I17" s="21">
        <v>74.099999999999994</v>
      </c>
      <c r="J17" s="21">
        <v>0</v>
      </c>
      <c r="K17" s="21">
        <v>2.8</v>
      </c>
      <c r="L17" s="21">
        <v>4.3</v>
      </c>
      <c r="M17" s="21">
        <v>81.2</v>
      </c>
      <c r="O17" s="21">
        <v>10</v>
      </c>
      <c r="P17" s="21">
        <v>3.1</v>
      </c>
      <c r="Q17" s="21">
        <v>3</v>
      </c>
      <c r="R17" s="21">
        <v>2.7</v>
      </c>
      <c r="S17" s="2">
        <v>100</v>
      </c>
      <c r="U17" s="21">
        <v>45.2</v>
      </c>
      <c r="V17" s="21">
        <v>8.8000000000000007</v>
      </c>
      <c r="W17" s="21">
        <v>6.2</v>
      </c>
      <c r="X17" s="21">
        <v>36.299999999999997</v>
      </c>
      <c r="Y17" s="21">
        <v>3.6</v>
      </c>
      <c r="Z17" s="2">
        <v>100</v>
      </c>
      <c r="AB17" s="21">
        <v>55.5</v>
      </c>
      <c r="AC17" s="21">
        <v>33.700000000000003</v>
      </c>
      <c r="AD17" s="21">
        <v>8.1</v>
      </c>
      <c r="AE17" s="21">
        <v>2.7</v>
      </c>
      <c r="AF17" s="2">
        <v>100</v>
      </c>
    </row>
    <row r="18" spans="1:32">
      <c r="A18" s="20">
        <v>1982</v>
      </c>
      <c r="B18" s="21">
        <v>33.9</v>
      </c>
      <c r="C18" s="21"/>
      <c r="D18" s="22">
        <v>57500</v>
      </c>
      <c r="E18" s="22">
        <v>2700</v>
      </c>
      <c r="F18" s="22">
        <v>13800</v>
      </c>
      <c r="G18" s="22">
        <v>46400</v>
      </c>
      <c r="H18" s="48"/>
      <c r="I18" s="21">
        <v>73.900000000000006</v>
      </c>
      <c r="J18" s="21">
        <v>0</v>
      </c>
      <c r="K18" s="21">
        <v>3.1</v>
      </c>
      <c r="L18" s="21">
        <v>4.4000000000000004</v>
      </c>
      <c r="M18" s="21">
        <v>81.400000000000006</v>
      </c>
      <c r="O18" s="21">
        <v>9.6</v>
      </c>
      <c r="P18" s="21">
        <v>3.4</v>
      </c>
      <c r="Q18" s="21">
        <v>2.8</v>
      </c>
      <c r="R18" s="21">
        <v>2.8</v>
      </c>
      <c r="S18" s="2">
        <v>100</v>
      </c>
      <c r="U18" s="21">
        <v>42.3</v>
      </c>
      <c r="V18" s="21">
        <v>9.1999999999999993</v>
      </c>
      <c r="W18" s="21">
        <v>5.4</v>
      </c>
      <c r="X18" s="21">
        <v>39.4</v>
      </c>
      <c r="Y18" s="21">
        <v>3.6</v>
      </c>
      <c r="Z18" s="2">
        <v>100</v>
      </c>
      <c r="AB18" s="21">
        <v>54.9</v>
      </c>
      <c r="AC18" s="21">
        <v>36.799999999999997</v>
      </c>
      <c r="AD18" s="21">
        <v>5.5</v>
      </c>
      <c r="AE18" s="21">
        <v>2.8</v>
      </c>
      <c r="AF18" s="2">
        <v>100</v>
      </c>
    </row>
    <row r="19" spans="1:32">
      <c r="A19" s="20">
        <v>1983</v>
      </c>
      <c r="B19" s="21">
        <v>34.9</v>
      </c>
      <c r="C19" s="21"/>
      <c r="D19" s="22">
        <v>57600</v>
      </c>
      <c r="E19" s="22">
        <v>2600</v>
      </c>
      <c r="F19" s="22">
        <v>13500</v>
      </c>
      <c r="G19" s="22">
        <v>46700</v>
      </c>
      <c r="H19" s="48"/>
      <c r="I19" s="21">
        <v>73</v>
      </c>
      <c r="J19" s="21">
        <v>0</v>
      </c>
      <c r="K19" s="21">
        <v>3.2</v>
      </c>
      <c r="L19" s="21">
        <v>4.4000000000000004</v>
      </c>
      <c r="M19" s="21">
        <v>80.599999999999994</v>
      </c>
      <c r="O19" s="21">
        <v>8.8000000000000007</v>
      </c>
      <c r="P19" s="21">
        <v>4.2</v>
      </c>
      <c r="Q19" s="21">
        <v>3.3</v>
      </c>
      <c r="R19" s="21">
        <v>3.1</v>
      </c>
      <c r="S19" s="2">
        <v>100</v>
      </c>
      <c r="U19" s="21">
        <v>41.3</v>
      </c>
      <c r="V19" s="21">
        <v>8.9</v>
      </c>
      <c r="W19" s="21">
        <v>6.1</v>
      </c>
      <c r="X19" s="21">
        <v>39.700000000000003</v>
      </c>
      <c r="Y19" s="21">
        <v>4</v>
      </c>
      <c r="Z19" s="2">
        <v>100</v>
      </c>
      <c r="AB19" s="21">
        <v>51.6</v>
      </c>
      <c r="AC19" s="21">
        <v>38</v>
      </c>
      <c r="AD19" s="21">
        <v>7.1</v>
      </c>
      <c r="AE19" s="21">
        <v>3.4</v>
      </c>
      <c r="AF19" s="2">
        <v>100</v>
      </c>
    </row>
    <row r="20" spans="1:32">
      <c r="A20" s="20">
        <v>1984</v>
      </c>
      <c r="B20" s="21">
        <v>35.799999999999997</v>
      </c>
      <c r="C20" s="21"/>
      <c r="D20" s="22">
        <v>60000</v>
      </c>
      <c r="E20" s="22">
        <v>2500</v>
      </c>
      <c r="F20" s="22">
        <v>14000</v>
      </c>
      <c r="G20" s="22">
        <v>48500</v>
      </c>
      <c r="H20" s="48"/>
      <c r="I20" s="21">
        <v>71.099999999999994</v>
      </c>
      <c r="J20" s="21">
        <v>0.4</v>
      </c>
      <c r="K20" s="21">
        <v>3</v>
      </c>
      <c r="L20" s="21">
        <v>4.4000000000000004</v>
      </c>
      <c r="M20" s="21">
        <v>78.900000000000006</v>
      </c>
      <c r="O20" s="21">
        <v>9.1</v>
      </c>
      <c r="P20" s="21">
        <v>4.4000000000000004</v>
      </c>
      <c r="Q20" s="21">
        <v>4.3</v>
      </c>
      <c r="R20" s="21">
        <v>3.2</v>
      </c>
      <c r="S20" s="2">
        <v>100</v>
      </c>
      <c r="U20" s="21">
        <v>41.6</v>
      </c>
      <c r="V20" s="21">
        <v>9.5</v>
      </c>
      <c r="W20" s="21">
        <v>8.4</v>
      </c>
      <c r="X20" s="21">
        <v>36.1</v>
      </c>
      <c r="Y20" s="21">
        <v>4.4000000000000004</v>
      </c>
      <c r="Z20" s="2">
        <v>100</v>
      </c>
      <c r="AB20" s="21">
        <v>49.8</v>
      </c>
      <c r="AC20" s="21">
        <v>38.4</v>
      </c>
      <c r="AD20" s="21">
        <v>8</v>
      </c>
      <c r="AE20" s="21">
        <v>3.7</v>
      </c>
      <c r="AF20" s="2">
        <v>100</v>
      </c>
    </row>
    <row r="21" spans="1:32">
      <c r="A21" s="20">
        <v>1985</v>
      </c>
      <c r="B21" s="21">
        <v>36.4</v>
      </c>
      <c r="C21" s="21"/>
      <c r="D21" s="22">
        <v>62200</v>
      </c>
      <c r="E21" s="22">
        <v>2400</v>
      </c>
      <c r="F21" s="22">
        <v>14800</v>
      </c>
      <c r="G21" s="22">
        <v>49800</v>
      </c>
      <c r="H21" s="48"/>
      <c r="I21" s="21">
        <v>71</v>
      </c>
      <c r="J21" s="21">
        <v>0.6</v>
      </c>
      <c r="K21" s="21">
        <v>3</v>
      </c>
      <c r="L21" s="21">
        <v>4.5</v>
      </c>
      <c r="M21" s="21">
        <v>79.2</v>
      </c>
      <c r="O21" s="21">
        <v>9</v>
      </c>
      <c r="P21" s="21">
        <v>5.2</v>
      </c>
      <c r="Q21" s="21">
        <v>3.6</v>
      </c>
      <c r="R21" s="21">
        <v>2.9</v>
      </c>
      <c r="S21" s="2">
        <v>100</v>
      </c>
      <c r="U21" s="21">
        <v>41.7</v>
      </c>
      <c r="V21" s="21">
        <v>10.3</v>
      </c>
      <c r="W21" s="21">
        <v>8.1999999999999993</v>
      </c>
      <c r="X21" s="21">
        <v>35.4</v>
      </c>
      <c r="Y21" s="21">
        <v>4.3</v>
      </c>
      <c r="Z21" s="2">
        <v>100</v>
      </c>
      <c r="AB21" s="21">
        <v>50.1</v>
      </c>
      <c r="AC21" s="21">
        <v>38.9</v>
      </c>
      <c r="AD21" s="21">
        <v>7.4</v>
      </c>
      <c r="AE21" s="21">
        <v>3.6</v>
      </c>
      <c r="AF21" s="2">
        <v>100</v>
      </c>
    </row>
    <row r="22" spans="1:32">
      <c r="A22" s="20">
        <v>1986</v>
      </c>
      <c r="B22" s="21">
        <v>36.700000000000003</v>
      </c>
      <c r="C22" s="21"/>
      <c r="D22" s="22">
        <v>66100</v>
      </c>
      <c r="E22" s="22">
        <v>2500</v>
      </c>
      <c r="F22" s="22">
        <v>15700</v>
      </c>
      <c r="G22" s="22">
        <v>53000</v>
      </c>
      <c r="H22" s="48"/>
      <c r="I22" s="21">
        <v>68.8</v>
      </c>
      <c r="J22" s="21">
        <v>0.7</v>
      </c>
      <c r="K22" s="21">
        <v>2.9</v>
      </c>
      <c r="L22" s="21">
        <v>4.5</v>
      </c>
      <c r="M22" s="21">
        <v>76.900000000000006</v>
      </c>
      <c r="O22" s="21">
        <v>7.9</v>
      </c>
      <c r="P22" s="21">
        <v>8.6999999999999993</v>
      </c>
      <c r="Q22" s="21">
        <v>3.7</v>
      </c>
      <c r="R22" s="21">
        <v>2.7</v>
      </c>
      <c r="S22" s="2">
        <v>100</v>
      </c>
      <c r="U22" s="21">
        <v>40.5</v>
      </c>
      <c r="V22" s="21">
        <v>12.1</v>
      </c>
      <c r="W22" s="21">
        <v>9.1999999999999993</v>
      </c>
      <c r="X22" s="21">
        <v>33.799999999999997</v>
      </c>
      <c r="Y22" s="21">
        <v>4.3</v>
      </c>
      <c r="Z22" s="2">
        <v>100</v>
      </c>
      <c r="AB22" s="21">
        <v>50.6</v>
      </c>
      <c r="AC22" s="21">
        <v>38.6</v>
      </c>
      <c r="AD22" s="21">
        <v>7.4</v>
      </c>
      <c r="AE22" s="21">
        <v>3.3</v>
      </c>
      <c r="AF22" s="2">
        <v>100</v>
      </c>
    </row>
    <row r="23" spans="1:32">
      <c r="A23" s="20">
        <v>1987</v>
      </c>
      <c r="B23" s="21">
        <v>37.700000000000003</v>
      </c>
      <c r="C23" s="21"/>
      <c r="D23" s="22">
        <v>65800</v>
      </c>
      <c r="E23" s="22">
        <v>2600</v>
      </c>
      <c r="F23" s="22">
        <v>16200</v>
      </c>
      <c r="G23" s="22">
        <v>52200</v>
      </c>
      <c r="H23" s="48"/>
      <c r="I23" s="21">
        <v>71.5</v>
      </c>
      <c r="J23" s="21">
        <v>0.8</v>
      </c>
      <c r="K23" s="21">
        <v>3.3</v>
      </c>
      <c r="L23" s="21">
        <v>4.5999999999999996</v>
      </c>
      <c r="M23" s="21">
        <v>80.099999999999994</v>
      </c>
      <c r="O23" s="21">
        <v>8.6999999999999993</v>
      </c>
      <c r="P23" s="21">
        <v>3.5</v>
      </c>
      <c r="Q23" s="21">
        <v>4.5</v>
      </c>
      <c r="R23" s="21">
        <v>3.1</v>
      </c>
      <c r="S23" s="2">
        <v>100</v>
      </c>
      <c r="U23" s="21">
        <v>42.8</v>
      </c>
      <c r="V23" s="21">
        <v>12.3</v>
      </c>
      <c r="W23" s="21">
        <v>9.1999999999999993</v>
      </c>
      <c r="X23" s="21">
        <v>31.7</v>
      </c>
      <c r="Y23" s="21">
        <v>4.2</v>
      </c>
      <c r="Z23" s="2">
        <v>100</v>
      </c>
      <c r="AB23" s="21">
        <v>49.2</v>
      </c>
      <c r="AC23" s="21">
        <v>38.4</v>
      </c>
      <c r="AD23" s="21">
        <v>9.1</v>
      </c>
      <c r="AE23" s="21">
        <v>3.3</v>
      </c>
      <c r="AF23" s="2">
        <v>100</v>
      </c>
    </row>
    <row r="24" spans="1:32">
      <c r="A24" s="20">
        <v>1988</v>
      </c>
      <c r="B24" s="21">
        <v>38.799999999999997</v>
      </c>
      <c r="C24" s="21"/>
      <c r="D24" s="22">
        <v>69700</v>
      </c>
      <c r="E24" s="22">
        <v>2600</v>
      </c>
      <c r="F24" s="22">
        <v>17200</v>
      </c>
      <c r="G24" s="22">
        <v>55100</v>
      </c>
      <c r="H24" s="48"/>
      <c r="I24" s="21">
        <v>69.400000000000006</v>
      </c>
      <c r="J24" s="21">
        <v>0.8</v>
      </c>
      <c r="K24" s="21">
        <v>3.3</v>
      </c>
      <c r="L24" s="21">
        <v>4.5999999999999996</v>
      </c>
      <c r="M24" s="21">
        <v>78.099999999999994</v>
      </c>
      <c r="O24" s="21">
        <v>9</v>
      </c>
      <c r="P24" s="21">
        <v>3.8</v>
      </c>
      <c r="Q24" s="21">
        <v>5.5</v>
      </c>
      <c r="R24" s="21">
        <v>3.6</v>
      </c>
      <c r="S24" s="2">
        <v>100</v>
      </c>
      <c r="U24" s="21">
        <v>43.4</v>
      </c>
      <c r="V24" s="21">
        <v>11.9</v>
      </c>
      <c r="W24" s="21">
        <v>8.6999999999999993</v>
      </c>
      <c r="X24" s="21">
        <v>32</v>
      </c>
      <c r="Y24" s="21">
        <v>4</v>
      </c>
      <c r="Z24" s="2">
        <v>100</v>
      </c>
      <c r="AB24" s="21">
        <v>49.5</v>
      </c>
      <c r="AC24" s="21">
        <v>38.1</v>
      </c>
      <c r="AD24" s="21">
        <v>9.3000000000000007</v>
      </c>
      <c r="AE24" s="21">
        <v>3.1</v>
      </c>
      <c r="AF24" s="2">
        <v>100</v>
      </c>
    </row>
    <row r="25" spans="1:32">
      <c r="A25" s="20">
        <v>1989</v>
      </c>
      <c r="B25" s="21">
        <v>38.9</v>
      </c>
      <c r="C25" s="21"/>
      <c r="D25" s="22">
        <v>69000</v>
      </c>
      <c r="E25" s="22">
        <v>2600</v>
      </c>
      <c r="F25" s="22">
        <v>16900</v>
      </c>
      <c r="G25" s="22">
        <v>54700</v>
      </c>
      <c r="H25" s="48"/>
      <c r="I25" s="21">
        <v>69.5</v>
      </c>
      <c r="J25" s="21">
        <v>0.9</v>
      </c>
      <c r="K25" s="21">
        <v>3.5</v>
      </c>
      <c r="L25" s="21">
        <v>4.5999999999999996</v>
      </c>
      <c r="M25" s="21">
        <v>78.599999999999994</v>
      </c>
      <c r="O25" s="21">
        <v>9.1</v>
      </c>
      <c r="P25" s="21">
        <v>3.3</v>
      </c>
      <c r="Q25" s="21">
        <v>5.3</v>
      </c>
      <c r="R25" s="21">
        <v>3.8</v>
      </c>
      <c r="S25" s="2">
        <v>100</v>
      </c>
      <c r="U25" s="21">
        <v>42.1</v>
      </c>
      <c r="V25" s="21">
        <v>11.6</v>
      </c>
      <c r="W25" s="21">
        <v>9.9</v>
      </c>
      <c r="X25" s="21">
        <v>32.299999999999997</v>
      </c>
      <c r="Y25" s="21">
        <v>4.0999999999999996</v>
      </c>
      <c r="Z25" s="2">
        <v>100</v>
      </c>
      <c r="AB25" s="21">
        <v>49</v>
      </c>
      <c r="AC25" s="21">
        <v>39</v>
      </c>
      <c r="AD25" s="21">
        <v>8.8000000000000007</v>
      </c>
      <c r="AE25" s="21">
        <v>3.2</v>
      </c>
      <c r="AF25" s="2">
        <v>100</v>
      </c>
    </row>
    <row r="26" spans="1:32">
      <c r="A26" s="20">
        <v>1990</v>
      </c>
      <c r="B26" s="21">
        <v>39.299999999999997</v>
      </c>
      <c r="C26" s="21"/>
      <c r="D26" s="22">
        <v>69600</v>
      </c>
      <c r="E26" s="22">
        <v>2800</v>
      </c>
      <c r="F26" s="22">
        <v>17200</v>
      </c>
      <c r="G26" s="22">
        <v>55300</v>
      </c>
      <c r="H26" s="48"/>
      <c r="I26" s="21">
        <v>69.900000000000006</v>
      </c>
      <c r="J26" s="21">
        <v>1</v>
      </c>
      <c r="K26" s="21">
        <v>3.5</v>
      </c>
      <c r="L26" s="21">
        <v>4.7</v>
      </c>
      <c r="M26" s="21">
        <v>79.099999999999994</v>
      </c>
      <c r="O26" s="21">
        <v>9.1999999999999993</v>
      </c>
      <c r="P26" s="21">
        <v>2.7</v>
      </c>
      <c r="Q26" s="21">
        <v>5.4</v>
      </c>
      <c r="R26" s="21">
        <v>3.6</v>
      </c>
      <c r="S26" s="2">
        <v>100</v>
      </c>
      <c r="U26" s="21">
        <v>40.9</v>
      </c>
      <c r="V26" s="21">
        <v>11.6</v>
      </c>
      <c r="W26" s="21">
        <v>11</v>
      </c>
      <c r="X26" s="21">
        <v>32.200000000000003</v>
      </c>
      <c r="Y26" s="21">
        <v>4.2</v>
      </c>
      <c r="Z26" s="2">
        <v>100</v>
      </c>
      <c r="AB26" s="21">
        <v>48.9</v>
      </c>
      <c r="AC26" s="21">
        <v>39.5</v>
      </c>
      <c r="AD26" s="21">
        <v>8.6</v>
      </c>
      <c r="AE26" s="21">
        <v>3</v>
      </c>
      <c r="AF26" s="2">
        <v>100</v>
      </c>
    </row>
    <row r="27" spans="1:32">
      <c r="A27" s="20">
        <v>1991</v>
      </c>
      <c r="B27" s="21">
        <v>39.9</v>
      </c>
      <c r="C27" s="21"/>
      <c r="D27" s="22">
        <v>67400</v>
      </c>
      <c r="E27" s="22">
        <v>3100</v>
      </c>
      <c r="F27" s="22">
        <v>16700</v>
      </c>
      <c r="G27" s="22">
        <v>53800</v>
      </c>
      <c r="H27" s="48"/>
      <c r="I27" s="21">
        <v>70.7</v>
      </c>
      <c r="J27" s="21">
        <v>1</v>
      </c>
      <c r="K27" s="21">
        <v>3.5</v>
      </c>
      <c r="L27" s="21">
        <v>4.8</v>
      </c>
      <c r="M27" s="21">
        <v>80.099999999999994</v>
      </c>
      <c r="O27" s="21">
        <v>8.5</v>
      </c>
      <c r="P27" s="21">
        <v>2.2999999999999998</v>
      </c>
      <c r="Q27" s="21">
        <v>5.2</v>
      </c>
      <c r="R27" s="21">
        <v>3.9</v>
      </c>
      <c r="S27" s="2">
        <v>100</v>
      </c>
      <c r="U27" s="21">
        <v>37.9</v>
      </c>
      <c r="V27" s="21">
        <v>11.4</v>
      </c>
      <c r="W27" s="21">
        <v>11.8</v>
      </c>
      <c r="X27" s="21">
        <v>35</v>
      </c>
      <c r="Y27" s="21">
        <v>4</v>
      </c>
      <c r="Z27" s="2">
        <v>100</v>
      </c>
      <c r="AB27" s="21">
        <v>48.2</v>
      </c>
      <c r="AC27" s="21">
        <v>40.6</v>
      </c>
      <c r="AD27" s="21">
        <v>7.8</v>
      </c>
      <c r="AE27" s="21">
        <v>3.4</v>
      </c>
      <c r="AF27" s="2">
        <v>100</v>
      </c>
    </row>
    <row r="28" spans="1:32">
      <c r="A28" s="20">
        <v>1992</v>
      </c>
      <c r="B28" s="21">
        <v>39.9</v>
      </c>
      <c r="C28" s="21"/>
      <c r="D28" s="22">
        <v>69400</v>
      </c>
      <c r="E28" s="22">
        <v>3400</v>
      </c>
      <c r="F28" s="22">
        <v>17300</v>
      </c>
      <c r="G28" s="22">
        <v>55500</v>
      </c>
      <c r="H28" s="48"/>
      <c r="I28" s="21">
        <v>70.400000000000006</v>
      </c>
      <c r="J28" s="21">
        <v>1.2</v>
      </c>
      <c r="K28" s="21">
        <v>3.8</v>
      </c>
      <c r="L28" s="21">
        <v>4.8</v>
      </c>
      <c r="M28" s="21">
        <v>80.099999999999994</v>
      </c>
      <c r="O28" s="21">
        <v>7.5</v>
      </c>
      <c r="P28" s="21">
        <v>2.5</v>
      </c>
      <c r="Q28" s="21">
        <v>5.8</v>
      </c>
      <c r="R28" s="21">
        <v>4.0999999999999996</v>
      </c>
      <c r="S28" s="2">
        <v>100</v>
      </c>
      <c r="U28" s="21">
        <v>36.299999999999997</v>
      </c>
      <c r="V28" s="21">
        <v>12.1</v>
      </c>
      <c r="W28" s="21">
        <v>12.3</v>
      </c>
      <c r="X28" s="21">
        <v>35.4</v>
      </c>
      <c r="Y28" s="21">
        <v>4</v>
      </c>
      <c r="Z28" s="2">
        <v>100</v>
      </c>
      <c r="AB28" s="21">
        <v>48.5</v>
      </c>
      <c r="AC28" s="21">
        <v>39.5</v>
      </c>
      <c r="AD28" s="21">
        <v>8.5</v>
      </c>
      <c r="AE28" s="21">
        <v>3.5</v>
      </c>
      <c r="AF28" s="2">
        <v>100</v>
      </c>
    </row>
    <row r="29" spans="1:32">
      <c r="A29" s="20">
        <v>1993</v>
      </c>
      <c r="B29" s="21">
        <v>39.799999999999997</v>
      </c>
      <c r="C29" s="21"/>
      <c r="D29" s="22">
        <v>68800</v>
      </c>
      <c r="E29" s="22">
        <v>3500</v>
      </c>
      <c r="F29" s="22">
        <v>17500</v>
      </c>
      <c r="G29" s="22">
        <v>54800</v>
      </c>
      <c r="H29" s="48"/>
      <c r="I29" s="21">
        <v>69.8</v>
      </c>
      <c r="J29" s="21">
        <v>1.3</v>
      </c>
      <c r="K29" s="21">
        <v>4.3</v>
      </c>
      <c r="L29" s="21">
        <v>4.8</v>
      </c>
      <c r="M29" s="21">
        <v>80</v>
      </c>
      <c r="O29" s="21">
        <v>7.3</v>
      </c>
      <c r="P29" s="21">
        <v>2.8</v>
      </c>
      <c r="Q29" s="21">
        <v>5.7</v>
      </c>
      <c r="R29" s="21">
        <v>4.2</v>
      </c>
      <c r="S29" s="2">
        <v>100</v>
      </c>
      <c r="U29" s="21">
        <v>36.9</v>
      </c>
      <c r="V29" s="21">
        <v>12.7</v>
      </c>
      <c r="W29" s="21">
        <v>13.3</v>
      </c>
      <c r="X29" s="21">
        <v>32.700000000000003</v>
      </c>
      <c r="Y29" s="21">
        <v>4.4000000000000004</v>
      </c>
      <c r="Z29" s="2">
        <v>100</v>
      </c>
      <c r="AB29" s="21">
        <v>47.8</v>
      </c>
      <c r="AC29" s="21">
        <v>39</v>
      </c>
      <c r="AD29" s="21">
        <v>9.5</v>
      </c>
      <c r="AE29" s="21">
        <v>3.6</v>
      </c>
      <c r="AF29" s="2">
        <v>100</v>
      </c>
    </row>
    <row r="30" spans="1:32">
      <c r="A30" s="20">
        <v>1994</v>
      </c>
      <c r="B30" s="21">
        <v>40.6</v>
      </c>
      <c r="C30" s="21"/>
      <c r="D30" s="22">
        <v>69700</v>
      </c>
      <c r="E30" s="22">
        <v>3300</v>
      </c>
      <c r="F30" s="22">
        <v>18000</v>
      </c>
      <c r="G30" s="22">
        <v>55100</v>
      </c>
      <c r="H30" s="48"/>
      <c r="I30" s="21">
        <v>69.5</v>
      </c>
      <c r="J30" s="21">
        <v>1.4</v>
      </c>
      <c r="K30" s="21">
        <v>4.5</v>
      </c>
      <c r="L30" s="21">
        <v>4.8</v>
      </c>
      <c r="M30" s="21">
        <v>80.099999999999994</v>
      </c>
      <c r="O30" s="21">
        <v>7.2</v>
      </c>
      <c r="P30" s="21">
        <v>2.8</v>
      </c>
      <c r="Q30" s="21">
        <v>5.8</v>
      </c>
      <c r="R30" s="21">
        <v>4</v>
      </c>
      <c r="S30" s="2">
        <v>100</v>
      </c>
      <c r="U30" s="21">
        <v>37.299999999999997</v>
      </c>
      <c r="V30" s="21">
        <v>13.8</v>
      </c>
      <c r="W30" s="21">
        <v>15</v>
      </c>
      <c r="X30" s="21">
        <v>29.4</v>
      </c>
      <c r="Y30" s="21">
        <v>4.4000000000000004</v>
      </c>
      <c r="Z30" s="2">
        <v>100</v>
      </c>
      <c r="AB30" s="21">
        <v>47</v>
      </c>
      <c r="AC30" s="21">
        <v>39</v>
      </c>
      <c r="AD30" s="21">
        <v>10.1</v>
      </c>
      <c r="AE30" s="21">
        <v>3.9</v>
      </c>
      <c r="AF30" s="2">
        <v>100</v>
      </c>
    </row>
    <row r="31" spans="1:32">
      <c r="A31" s="20">
        <v>1995</v>
      </c>
      <c r="B31" s="21">
        <v>41.2</v>
      </c>
      <c r="C31" s="21"/>
      <c r="D31" s="22">
        <v>70600</v>
      </c>
      <c r="E31" s="22">
        <v>3500</v>
      </c>
      <c r="F31" s="22">
        <v>18300</v>
      </c>
      <c r="G31" s="22">
        <v>55800</v>
      </c>
      <c r="H31" s="48"/>
      <c r="I31" s="21">
        <v>69.099999999999994</v>
      </c>
      <c r="J31" s="21">
        <v>1.6</v>
      </c>
      <c r="K31" s="21">
        <v>4.3</v>
      </c>
      <c r="L31" s="21">
        <v>4.8</v>
      </c>
      <c r="M31" s="21">
        <v>79.8</v>
      </c>
      <c r="O31" s="21">
        <v>7.7</v>
      </c>
      <c r="P31" s="21">
        <v>3</v>
      </c>
      <c r="Q31" s="21">
        <v>5.4</v>
      </c>
      <c r="R31" s="21">
        <v>4.0999999999999996</v>
      </c>
      <c r="S31" s="2">
        <v>100</v>
      </c>
      <c r="U31" s="21">
        <v>37.200000000000003</v>
      </c>
      <c r="V31" s="21">
        <v>15</v>
      </c>
      <c r="W31" s="21">
        <v>16.100000000000001</v>
      </c>
      <c r="X31" s="21">
        <v>27.5</v>
      </c>
      <c r="Y31" s="21">
        <v>4.0999999999999996</v>
      </c>
      <c r="Z31" s="2">
        <v>100</v>
      </c>
      <c r="AB31" s="21">
        <v>47.1</v>
      </c>
      <c r="AC31" s="21">
        <v>38.700000000000003</v>
      </c>
      <c r="AD31" s="21">
        <v>10.5</v>
      </c>
      <c r="AE31" s="21">
        <v>3.7</v>
      </c>
      <c r="AF31" s="2">
        <v>100</v>
      </c>
    </row>
    <row r="32" spans="1:32">
      <c r="A32" s="20">
        <v>1996</v>
      </c>
      <c r="B32" s="21">
        <v>42.1</v>
      </c>
      <c r="C32" s="21"/>
      <c r="D32" s="22">
        <v>73400</v>
      </c>
      <c r="E32" s="22">
        <v>3600</v>
      </c>
      <c r="F32" s="22">
        <v>19100</v>
      </c>
      <c r="G32" s="22">
        <v>57900</v>
      </c>
      <c r="H32" s="48"/>
      <c r="I32" s="21">
        <v>68.099999999999994</v>
      </c>
      <c r="J32" s="21">
        <v>1.8</v>
      </c>
      <c r="K32" s="21">
        <v>4.0999999999999996</v>
      </c>
      <c r="L32" s="21">
        <v>4.7</v>
      </c>
      <c r="M32" s="21">
        <v>78.7</v>
      </c>
      <c r="O32" s="21">
        <v>7.4</v>
      </c>
      <c r="P32" s="21">
        <v>4.0999999999999996</v>
      </c>
      <c r="Q32" s="21">
        <v>5.6</v>
      </c>
      <c r="R32" s="21">
        <v>4.2</v>
      </c>
      <c r="S32" s="2">
        <v>100</v>
      </c>
      <c r="U32" s="21">
        <v>36.4</v>
      </c>
      <c r="V32" s="21">
        <v>15.8</v>
      </c>
      <c r="W32" s="21">
        <v>17.3</v>
      </c>
      <c r="X32" s="21">
        <v>26.6</v>
      </c>
      <c r="Y32" s="21">
        <v>3.9</v>
      </c>
      <c r="Z32" s="2">
        <v>100</v>
      </c>
      <c r="AB32" s="21">
        <v>48.5</v>
      </c>
      <c r="AC32" s="21">
        <v>37.799999999999997</v>
      </c>
      <c r="AD32" s="21">
        <v>10.4</v>
      </c>
      <c r="AE32" s="21">
        <v>3.3</v>
      </c>
      <c r="AF32" s="2">
        <v>100</v>
      </c>
    </row>
    <row r="33" spans="1:32">
      <c r="A33" s="20">
        <v>1997</v>
      </c>
      <c r="B33" s="21">
        <v>43.3</v>
      </c>
      <c r="C33" s="21"/>
      <c r="D33" s="22">
        <v>76300</v>
      </c>
      <c r="E33" s="22">
        <v>3500</v>
      </c>
      <c r="F33" s="22">
        <v>20000</v>
      </c>
      <c r="G33" s="22">
        <v>59800</v>
      </c>
      <c r="H33" s="48"/>
      <c r="I33" s="21">
        <v>67.2</v>
      </c>
      <c r="J33" s="21">
        <v>1.7</v>
      </c>
      <c r="K33" s="21">
        <v>3.6</v>
      </c>
      <c r="L33" s="21">
        <v>4.5999999999999996</v>
      </c>
      <c r="M33" s="21">
        <v>77.099999999999994</v>
      </c>
      <c r="O33" s="21">
        <v>7.3</v>
      </c>
      <c r="P33" s="21">
        <v>5.4</v>
      </c>
      <c r="Q33" s="21">
        <v>5.8</v>
      </c>
      <c r="R33" s="21">
        <v>4.3</v>
      </c>
      <c r="S33" s="2">
        <v>100</v>
      </c>
      <c r="U33" s="21">
        <v>37.1</v>
      </c>
      <c r="V33" s="21">
        <v>17.100000000000001</v>
      </c>
      <c r="W33" s="21">
        <v>15.7</v>
      </c>
      <c r="X33" s="21">
        <v>26.3</v>
      </c>
      <c r="Y33" s="21">
        <v>3.8</v>
      </c>
      <c r="Z33" s="2">
        <v>100</v>
      </c>
      <c r="AB33" s="21">
        <v>49.6</v>
      </c>
      <c r="AC33" s="21">
        <v>36.799999999999997</v>
      </c>
      <c r="AD33" s="21">
        <v>10.4</v>
      </c>
      <c r="AE33" s="21">
        <v>3.3</v>
      </c>
      <c r="AF33" s="2">
        <v>100</v>
      </c>
    </row>
    <row r="34" spans="1:32">
      <c r="A34" s="20">
        <v>1998</v>
      </c>
      <c r="B34" s="21">
        <v>44.8</v>
      </c>
      <c r="C34" s="21"/>
      <c r="D34" s="22">
        <v>79500</v>
      </c>
      <c r="E34" s="22">
        <v>3600</v>
      </c>
      <c r="F34" s="22">
        <v>20600</v>
      </c>
      <c r="G34" s="22">
        <v>62500</v>
      </c>
      <c r="H34" s="48"/>
      <c r="I34" s="21">
        <v>66.7</v>
      </c>
      <c r="J34" s="21">
        <v>1.8</v>
      </c>
      <c r="K34" s="21">
        <v>3.3</v>
      </c>
      <c r="L34" s="21">
        <v>4.5999999999999996</v>
      </c>
      <c r="M34" s="21">
        <v>76.5</v>
      </c>
      <c r="O34" s="21">
        <v>6.8</v>
      </c>
      <c r="P34" s="21">
        <v>6.2</v>
      </c>
      <c r="Q34" s="21">
        <v>5.9</v>
      </c>
      <c r="R34" s="21">
        <v>4.7</v>
      </c>
      <c r="S34" s="2">
        <v>100</v>
      </c>
      <c r="U34" s="21">
        <v>38.1</v>
      </c>
      <c r="V34" s="21">
        <v>17.2</v>
      </c>
      <c r="W34" s="21">
        <v>15.8</v>
      </c>
      <c r="X34" s="21">
        <v>25.3</v>
      </c>
      <c r="Y34" s="21">
        <v>3.6</v>
      </c>
      <c r="Z34" s="2">
        <v>100</v>
      </c>
      <c r="AB34" s="21">
        <v>50.2</v>
      </c>
      <c r="AC34" s="21">
        <v>37.1</v>
      </c>
      <c r="AD34" s="21">
        <v>9.5</v>
      </c>
      <c r="AE34" s="21">
        <v>3.2</v>
      </c>
      <c r="AF34" s="2">
        <v>100</v>
      </c>
    </row>
    <row r="35" spans="1:32">
      <c r="A35" s="20">
        <v>1999</v>
      </c>
      <c r="B35" s="21">
        <v>45.4</v>
      </c>
      <c r="C35" s="21"/>
      <c r="D35" s="22">
        <v>83200</v>
      </c>
      <c r="E35" s="22">
        <v>3600</v>
      </c>
      <c r="F35" s="22">
        <v>21700</v>
      </c>
      <c r="G35" s="22">
        <v>65100</v>
      </c>
      <c r="H35" s="48"/>
      <c r="I35" s="21">
        <v>66.2</v>
      </c>
      <c r="J35" s="21">
        <v>1.9</v>
      </c>
      <c r="K35" s="21">
        <v>3.2</v>
      </c>
      <c r="L35" s="21">
        <v>4.5999999999999996</v>
      </c>
      <c r="M35" s="21">
        <v>75.900000000000006</v>
      </c>
      <c r="O35" s="21">
        <v>6.6</v>
      </c>
      <c r="P35" s="21">
        <v>7</v>
      </c>
      <c r="Q35" s="21">
        <v>5.8</v>
      </c>
      <c r="R35" s="21">
        <v>4.7</v>
      </c>
      <c r="S35" s="2">
        <v>100</v>
      </c>
      <c r="U35" s="21">
        <v>39.5</v>
      </c>
      <c r="V35" s="21">
        <v>16.600000000000001</v>
      </c>
      <c r="W35" s="21">
        <v>15</v>
      </c>
      <c r="X35" s="21">
        <v>25.5</v>
      </c>
      <c r="Y35" s="21">
        <v>3.4</v>
      </c>
      <c r="Z35" s="2">
        <v>100</v>
      </c>
      <c r="AB35" s="21">
        <v>51.3</v>
      </c>
      <c r="AC35" s="21">
        <v>36.5</v>
      </c>
      <c r="AD35" s="21">
        <v>9.1999999999999993</v>
      </c>
      <c r="AE35" s="21">
        <v>3</v>
      </c>
      <c r="AF35" s="2">
        <v>100</v>
      </c>
    </row>
    <row r="36" spans="1:32">
      <c r="A36" s="20">
        <v>2000</v>
      </c>
      <c r="B36" s="21">
        <v>47.1</v>
      </c>
      <c r="C36" s="21"/>
      <c r="D36" s="22">
        <v>84600</v>
      </c>
      <c r="E36" s="22">
        <v>3800</v>
      </c>
      <c r="F36" s="22">
        <v>22000</v>
      </c>
      <c r="G36" s="22">
        <v>66400</v>
      </c>
      <c r="H36" s="48"/>
      <c r="I36" s="21">
        <v>66</v>
      </c>
      <c r="J36" s="21">
        <v>2</v>
      </c>
      <c r="K36" s="21">
        <v>3.2</v>
      </c>
      <c r="L36" s="21">
        <v>4.5</v>
      </c>
      <c r="M36" s="21">
        <v>75.599999999999994</v>
      </c>
      <c r="O36" s="21">
        <v>6.8</v>
      </c>
      <c r="P36" s="21">
        <v>7.3</v>
      </c>
      <c r="Q36" s="21">
        <v>5.4</v>
      </c>
      <c r="R36" s="21">
        <v>4.9000000000000004</v>
      </c>
      <c r="S36" s="2">
        <v>100</v>
      </c>
      <c r="U36" s="21">
        <v>40.9</v>
      </c>
      <c r="V36" s="21">
        <v>17.100000000000001</v>
      </c>
      <c r="W36" s="21">
        <v>15.4</v>
      </c>
      <c r="X36" s="21">
        <v>23.1</v>
      </c>
      <c r="Y36" s="21">
        <v>3.6</v>
      </c>
      <c r="Z36" s="2">
        <v>100</v>
      </c>
      <c r="AB36" s="21">
        <v>52.2</v>
      </c>
      <c r="AC36" s="21">
        <v>36</v>
      </c>
      <c r="AD36" s="21">
        <v>8.8000000000000007</v>
      </c>
      <c r="AE36" s="21">
        <v>3</v>
      </c>
      <c r="AF36" s="2">
        <v>100</v>
      </c>
    </row>
    <row r="37" spans="1:32">
      <c r="A37" s="20">
        <v>2001</v>
      </c>
      <c r="B37" s="21">
        <v>48</v>
      </c>
      <c r="C37" s="21"/>
      <c r="D37" s="22">
        <v>80300</v>
      </c>
      <c r="E37" s="22">
        <v>4300</v>
      </c>
      <c r="F37" s="22">
        <v>19800</v>
      </c>
      <c r="G37" s="22">
        <v>64800</v>
      </c>
      <c r="H37" s="48"/>
      <c r="I37" s="21">
        <v>69.400000000000006</v>
      </c>
      <c r="J37" s="21">
        <v>2.1</v>
      </c>
      <c r="K37" s="21">
        <v>3.5</v>
      </c>
      <c r="L37" s="21">
        <v>4.8</v>
      </c>
      <c r="M37" s="21">
        <v>80</v>
      </c>
      <c r="O37" s="21">
        <v>5.7</v>
      </c>
      <c r="P37" s="21">
        <v>3.7</v>
      </c>
      <c r="Q37" s="21">
        <v>5.6</v>
      </c>
      <c r="R37" s="21">
        <v>5</v>
      </c>
      <c r="S37" s="2">
        <v>100</v>
      </c>
      <c r="U37" s="21">
        <v>35</v>
      </c>
      <c r="V37" s="21">
        <v>16</v>
      </c>
      <c r="W37" s="21">
        <v>20.7</v>
      </c>
      <c r="X37" s="21">
        <v>25.1</v>
      </c>
      <c r="Y37" s="21">
        <v>3.3</v>
      </c>
      <c r="Z37" s="2">
        <v>100</v>
      </c>
      <c r="AB37" s="21">
        <v>49.5</v>
      </c>
      <c r="AC37" s="21">
        <v>40.6</v>
      </c>
      <c r="AD37" s="21">
        <v>6.5</v>
      </c>
      <c r="AE37" s="21">
        <v>3.3</v>
      </c>
      <c r="AF37" s="2">
        <v>100</v>
      </c>
    </row>
    <row r="38" spans="1:32">
      <c r="A38" s="20">
        <v>2002</v>
      </c>
      <c r="B38" s="21">
        <v>49.4</v>
      </c>
      <c r="C38" s="21"/>
      <c r="D38" s="22">
        <v>75700</v>
      </c>
      <c r="E38" s="22">
        <v>4600</v>
      </c>
      <c r="F38" s="22">
        <v>18200</v>
      </c>
      <c r="G38" s="22">
        <v>62100</v>
      </c>
      <c r="H38" s="48"/>
      <c r="I38" s="21">
        <v>70.3</v>
      </c>
      <c r="J38" s="21">
        <v>2.1</v>
      </c>
      <c r="K38" s="21">
        <v>4</v>
      </c>
      <c r="L38" s="21">
        <v>4.9000000000000004</v>
      </c>
      <c r="M38" s="21">
        <v>81.400000000000006</v>
      </c>
      <c r="O38" s="21">
        <v>4.8</v>
      </c>
      <c r="P38" s="21">
        <v>2.5</v>
      </c>
      <c r="Q38" s="21">
        <v>5.8</v>
      </c>
      <c r="R38" s="21">
        <v>5.5</v>
      </c>
      <c r="S38" s="2">
        <v>100</v>
      </c>
      <c r="U38" s="21">
        <v>34.9</v>
      </c>
      <c r="V38" s="21">
        <v>15.4</v>
      </c>
      <c r="W38" s="21">
        <v>20</v>
      </c>
      <c r="X38" s="21">
        <v>26.7</v>
      </c>
      <c r="Y38" s="21">
        <v>3.1</v>
      </c>
      <c r="Z38" s="2">
        <v>100</v>
      </c>
      <c r="AB38" s="21">
        <v>47.7</v>
      </c>
      <c r="AC38" s="21">
        <v>42.7</v>
      </c>
      <c r="AD38" s="21">
        <v>6.1</v>
      </c>
      <c r="AE38" s="21">
        <v>3.5</v>
      </c>
      <c r="AF38" s="2">
        <v>100</v>
      </c>
    </row>
    <row r="39" spans="1:32">
      <c r="A39" s="20">
        <v>2003</v>
      </c>
      <c r="B39" s="21">
        <v>49.5</v>
      </c>
      <c r="C39" s="21"/>
      <c r="D39" s="22">
        <v>77200</v>
      </c>
      <c r="E39" s="22">
        <v>4900</v>
      </c>
      <c r="F39" s="22">
        <v>17900</v>
      </c>
      <c r="G39" s="22">
        <v>64100</v>
      </c>
      <c r="H39" s="48"/>
      <c r="I39" s="21">
        <v>68.8</v>
      </c>
      <c r="J39" s="21">
        <v>2.6</v>
      </c>
      <c r="K39" s="21">
        <v>4.4000000000000004</v>
      </c>
      <c r="L39" s="21">
        <v>4.8</v>
      </c>
      <c r="M39" s="21">
        <v>80.7</v>
      </c>
      <c r="O39" s="21">
        <v>5.0999999999999996</v>
      </c>
      <c r="P39" s="21">
        <v>3</v>
      </c>
      <c r="Q39" s="21">
        <v>5.7</v>
      </c>
      <c r="R39" s="21">
        <v>5.4</v>
      </c>
      <c r="S39" s="2">
        <v>100</v>
      </c>
      <c r="U39" s="21">
        <v>35.5</v>
      </c>
      <c r="V39" s="21">
        <v>15.8</v>
      </c>
      <c r="W39" s="21">
        <v>19.899999999999999</v>
      </c>
      <c r="X39" s="21">
        <v>25.7</v>
      </c>
      <c r="Y39" s="21">
        <v>3.1</v>
      </c>
      <c r="Z39" s="2">
        <v>100</v>
      </c>
      <c r="AB39" s="21">
        <v>44.4</v>
      </c>
      <c r="AC39" s="21">
        <v>43.5</v>
      </c>
      <c r="AD39" s="21">
        <v>8.5</v>
      </c>
      <c r="AE39" s="21">
        <v>3.6</v>
      </c>
      <c r="AF39" s="2">
        <v>100</v>
      </c>
    </row>
    <row r="40" spans="1:32">
      <c r="A40" s="20">
        <v>2004</v>
      </c>
      <c r="B40" s="21">
        <v>49.9</v>
      </c>
      <c r="C40" s="21"/>
      <c r="D40" s="22">
        <v>80200</v>
      </c>
      <c r="E40" s="22">
        <v>5100</v>
      </c>
      <c r="F40" s="22">
        <v>18700</v>
      </c>
      <c r="G40" s="22">
        <v>66600</v>
      </c>
      <c r="H40" s="48"/>
      <c r="I40" s="21">
        <v>66.5</v>
      </c>
      <c r="J40" s="21">
        <v>2.5</v>
      </c>
      <c r="K40" s="21">
        <v>4.7</v>
      </c>
      <c r="L40" s="21">
        <v>4.5999999999999996</v>
      </c>
      <c r="M40" s="21">
        <v>78.400000000000006</v>
      </c>
      <c r="O40" s="21">
        <v>5.6</v>
      </c>
      <c r="P40" s="21">
        <v>4.5</v>
      </c>
      <c r="Q40" s="21">
        <v>6.3</v>
      </c>
      <c r="R40" s="21">
        <v>5.2</v>
      </c>
      <c r="S40" s="2">
        <v>100</v>
      </c>
      <c r="U40" s="21">
        <v>35.1</v>
      </c>
      <c r="V40" s="21">
        <v>17.3</v>
      </c>
      <c r="W40" s="21">
        <v>22.4</v>
      </c>
      <c r="X40" s="21">
        <v>22.4</v>
      </c>
      <c r="Y40" s="21">
        <v>2.9</v>
      </c>
      <c r="Z40" s="2">
        <v>100</v>
      </c>
      <c r="AB40" s="21">
        <v>44.8</v>
      </c>
      <c r="AC40" s="21">
        <v>41.5</v>
      </c>
      <c r="AD40" s="21">
        <v>10.3</v>
      </c>
      <c r="AE40" s="21">
        <v>3.3</v>
      </c>
      <c r="AF40" s="2">
        <v>100</v>
      </c>
    </row>
    <row r="41" spans="1:32">
      <c r="A41" s="20">
        <v>2005</v>
      </c>
      <c r="B41" s="21">
        <v>51</v>
      </c>
      <c r="C41" s="21"/>
      <c r="D41" s="22">
        <v>85000</v>
      </c>
      <c r="E41" s="22">
        <v>5300</v>
      </c>
      <c r="F41" s="22">
        <v>20200</v>
      </c>
      <c r="G41" s="22">
        <v>70100</v>
      </c>
      <c r="H41" s="48"/>
      <c r="I41" s="21">
        <v>63.2</v>
      </c>
      <c r="J41" s="21">
        <v>2.4</v>
      </c>
      <c r="K41" s="21">
        <v>4.7</v>
      </c>
      <c r="L41" s="21">
        <v>4.4000000000000004</v>
      </c>
      <c r="M41" s="21">
        <v>74.8</v>
      </c>
      <c r="O41" s="21">
        <v>6.8</v>
      </c>
      <c r="P41" s="21">
        <v>6.3</v>
      </c>
      <c r="Q41" s="21">
        <v>7.1</v>
      </c>
      <c r="R41" s="21">
        <v>5.0999999999999996</v>
      </c>
      <c r="S41" s="2">
        <v>100</v>
      </c>
      <c r="U41" s="21">
        <v>34.5</v>
      </c>
      <c r="V41" s="21">
        <v>17</v>
      </c>
      <c r="W41" s="21">
        <v>25.5</v>
      </c>
      <c r="X41" s="21">
        <v>20.100000000000001</v>
      </c>
      <c r="Y41" s="21">
        <v>3</v>
      </c>
      <c r="Z41" s="2">
        <v>100</v>
      </c>
      <c r="AB41" s="21">
        <v>45.1</v>
      </c>
      <c r="AC41" s="21">
        <v>38.6</v>
      </c>
      <c r="AD41" s="21">
        <v>13.3</v>
      </c>
      <c r="AE41" s="21">
        <v>3</v>
      </c>
      <c r="AF41" s="2">
        <v>100</v>
      </c>
    </row>
    <row r="42" spans="1:32">
      <c r="A42" s="20">
        <v>2006</v>
      </c>
      <c r="B42" s="21">
        <v>52</v>
      </c>
      <c r="C42" s="21"/>
      <c r="D42" s="22">
        <v>86800</v>
      </c>
      <c r="E42" s="22">
        <v>5300</v>
      </c>
      <c r="F42" s="22">
        <v>20700</v>
      </c>
      <c r="G42" s="22">
        <v>71400</v>
      </c>
      <c r="H42" s="48"/>
      <c r="I42" s="21">
        <v>63</v>
      </c>
      <c r="J42" s="21">
        <v>2.5</v>
      </c>
      <c r="K42" s="21">
        <v>4.5</v>
      </c>
      <c r="L42" s="21">
        <v>4.4000000000000004</v>
      </c>
      <c r="M42" s="21">
        <v>74.400000000000006</v>
      </c>
      <c r="O42" s="21">
        <v>7.4</v>
      </c>
      <c r="P42" s="21">
        <v>6.5</v>
      </c>
      <c r="Q42" s="21">
        <v>6.8</v>
      </c>
      <c r="R42" s="21">
        <v>4.9000000000000004</v>
      </c>
      <c r="S42" s="2">
        <v>100</v>
      </c>
      <c r="U42" s="21">
        <v>35.1</v>
      </c>
      <c r="V42" s="21">
        <v>18.2</v>
      </c>
      <c r="W42" s="21">
        <v>24.4</v>
      </c>
      <c r="X42" s="21">
        <v>19.600000000000001</v>
      </c>
      <c r="Y42" s="21">
        <v>2.7</v>
      </c>
      <c r="Z42" s="2">
        <v>100</v>
      </c>
      <c r="AB42" s="21">
        <v>44.8</v>
      </c>
      <c r="AC42" s="21">
        <v>38.299999999999997</v>
      </c>
      <c r="AD42" s="21">
        <v>13.8</v>
      </c>
      <c r="AE42" s="21">
        <v>3.1</v>
      </c>
      <c r="AF42" s="2">
        <v>100</v>
      </c>
    </row>
    <row r="43" spans="1:32">
      <c r="A43" s="20">
        <v>2007</v>
      </c>
      <c r="B43" s="21">
        <v>53.3</v>
      </c>
      <c r="C43" s="21"/>
      <c r="D43" s="22">
        <v>87200</v>
      </c>
      <c r="E43" s="22">
        <v>5100</v>
      </c>
      <c r="F43" s="22">
        <v>20200</v>
      </c>
      <c r="G43" s="22">
        <v>72100</v>
      </c>
      <c r="H43" s="48"/>
      <c r="I43" s="21">
        <v>64.2</v>
      </c>
      <c r="J43" s="21">
        <v>2.6</v>
      </c>
      <c r="K43" s="21">
        <v>4.2</v>
      </c>
      <c r="L43" s="21">
        <v>4.5</v>
      </c>
      <c r="M43" s="21">
        <v>75.5</v>
      </c>
      <c r="O43" s="21">
        <v>6.9</v>
      </c>
      <c r="P43" s="21">
        <v>6.4</v>
      </c>
      <c r="Q43" s="21">
        <v>6.1</v>
      </c>
      <c r="R43" s="21">
        <v>5.0999999999999996</v>
      </c>
      <c r="S43" s="2">
        <v>100</v>
      </c>
      <c r="U43" s="21">
        <v>34.9</v>
      </c>
      <c r="V43" s="21">
        <v>20.8</v>
      </c>
      <c r="W43" s="21">
        <v>21.3</v>
      </c>
      <c r="X43" s="21">
        <v>20.2</v>
      </c>
      <c r="Y43" s="21">
        <v>2.8</v>
      </c>
      <c r="Z43" s="2">
        <v>100</v>
      </c>
      <c r="AB43" s="21">
        <v>45.9</v>
      </c>
      <c r="AC43" s="21">
        <v>40.299999999999997</v>
      </c>
      <c r="AD43" s="21">
        <v>11.3</v>
      </c>
      <c r="AE43" s="21">
        <v>2.5</v>
      </c>
      <c r="AF43" s="2">
        <v>100</v>
      </c>
    </row>
    <row r="44" spans="1:32">
      <c r="A44" s="20">
        <v>2008</v>
      </c>
      <c r="B44" s="21">
        <v>52.8</v>
      </c>
      <c r="C44" s="21"/>
      <c r="D44" s="22">
        <v>81700</v>
      </c>
      <c r="E44" s="22">
        <v>5200</v>
      </c>
      <c r="F44" s="22">
        <v>17600</v>
      </c>
      <c r="G44" s="22">
        <v>69300</v>
      </c>
      <c r="H44" s="48"/>
      <c r="I44" s="21">
        <v>67.599999999999994</v>
      </c>
      <c r="J44" s="21">
        <v>2.7</v>
      </c>
      <c r="K44" s="21">
        <v>4.5</v>
      </c>
      <c r="L44" s="21">
        <v>4.7</v>
      </c>
      <c r="M44" s="21">
        <v>79.5</v>
      </c>
      <c r="O44" s="21">
        <v>5.9</v>
      </c>
      <c r="P44" s="21">
        <v>3.5</v>
      </c>
      <c r="Q44" s="21">
        <v>5.8</v>
      </c>
      <c r="R44" s="21">
        <v>5.3</v>
      </c>
      <c r="S44" s="2">
        <v>100</v>
      </c>
      <c r="U44" s="21">
        <v>33.9</v>
      </c>
      <c r="V44" s="21">
        <v>19.399999999999999</v>
      </c>
      <c r="W44" s="21">
        <v>19.5</v>
      </c>
      <c r="X44" s="21">
        <v>23.9</v>
      </c>
      <c r="Y44" s="21">
        <v>3.3</v>
      </c>
      <c r="Z44" s="2">
        <v>100</v>
      </c>
      <c r="AB44" s="21">
        <v>43.7</v>
      </c>
      <c r="AC44" s="21">
        <v>45.5</v>
      </c>
      <c r="AD44" s="21">
        <v>7.8</v>
      </c>
      <c r="AE44" s="21">
        <v>2.9</v>
      </c>
      <c r="AF44" s="2">
        <v>100</v>
      </c>
    </row>
    <row r="45" spans="1:32">
      <c r="A45" s="20">
        <v>2009</v>
      </c>
      <c r="B45" s="21">
        <v>52.9</v>
      </c>
      <c r="C45" s="21"/>
      <c r="D45" s="22">
        <v>76500</v>
      </c>
      <c r="E45" s="22">
        <v>6400</v>
      </c>
      <c r="F45" s="22">
        <v>16400</v>
      </c>
      <c r="G45" s="22">
        <v>66600</v>
      </c>
      <c r="H45" s="48"/>
      <c r="I45" s="21">
        <v>69.599999999999994</v>
      </c>
      <c r="J45" s="21">
        <v>2.7</v>
      </c>
      <c r="K45" s="21">
        <v>4.9000000000000004</v>
      </c>
      <c r="L45" s="21">
        <v>4.9000000000000004</v>
      </c>
      <c r="M45" s="21">
        <v>82.1</v>
      </c>
      <c r="O45" s="21">
        <v>4.8</v>
      </c>
      <c r="P45" s="21">
        <v>1.8</v>
      </c>
      <c r="Q45" s="21">
        <v>5.8</v>
      </c>
      <c r="R45" s="21">
        <v>5.5</v>
      </c>
      <c r="S45" s="2">
        <v>100</v>
      </c>
      <c r="U45" s="21">
        <v>30.9</v>
      </c>
      <c r="V45" s="21">
        <v>16</v>
      </c>
      <c r="W45" s="21">
        <v>17.899999999999999</v>
      </c>
      <c r="X45" s="21">
        <v>31.8</v>
      </c>
      <c r="Y45" s="21">
        <v>3.5</v>
      </c>
      <c r="Z45" s="2">
        <v>100</v>
      </c>
      <c r="AB45" s="21">
        <v>42.4</v>
      </c>
      <c r="AC45" s="21">
        <v>47.9</v>
      </c>
      <c r="AD45" s="21">
        <v>6.4</v>
      </c>
      <c r="AE45" s="21">
        <v>3.3</v>
      </c>
      <c r="AF45" s="2">
        <v>100</v>
      </c>
    </row>
    <row r="46" spans="1:32">
      <c r="A46" s="20">
        <v>2010</v>
      </c>
      <c r="B46" s="21">
        <v>54.5</v>
      </c>
      <c r="C46" s="21"/>
      <c r="D46" s="22">
        <v>75700</v>
      </c>
      <c r="E46" s="22">
        <v>6700</v>
      </c>
      <c r="F46" s="22">
        <v>16600</v>
      </c>
      <c r="G46" s="22">
        <v>65800</v>
      </c>
      <c r="H46" s="48"/>
      <c r="I46" s="21">
        <v>68.7</v>
      </c>
      <c r="J46" s="21">
        <v>2.6</v>
      </c>
      <c r="K46" s="21">
        <v>4.7</v>
      </c>
      <c r="L46" s="21">
        <v>4.8</v>
      </c>
      <c r="M46" s="21">
        <v>80.8</v>
      </c>
      <c r="O46" s="21">
        <v>5</v>
      </c>
      <c r="P46" s="21">
        <v>2.5</v>
      </c>
      <c r="Q46" s="21">
        <v>5.8</v>
      </c>
      <c r="R46" s="21">
        <v>5.8</v>
      </c>
      <c r="S46" s="2">
        <v>100</v>
      </c>
      <c r="U46" s="21">
        <v>30.6</v>
      </c>
      <c r="V46" s="21">
        <v>17</v>
      </c>
      <c r="W46" s="21">
        <v>18.8</v>
      </c>
      <c r="X46" s="21">
        <v>29.8</v>
      </c>
      <c r="Y46" s="21">
        <v>3.8</v>
      </c>
      <c r="Z46" s="2">
        <v>100</v>
      </c>
      <c r="AB46" s="21">
        <v>42.4</v>
      </c>
      <c r="AC46" s="21">
        <v>45.7</v>
      </c>
      <c r="AD46" s="21">
        <v>8.5</v>
      </c>
      <c r="AE46" s="21">
        <v>3.4</v>
      </c>
      <c r="AF46" s="2">
        <v>100</v>
      </c>
    </row>
    <row r="47" spans="1:32">
      <c r="D47" s="23"/>
      <c r="E47" s="23"/>
      <c r="F47" s="23"/>
      <c r="G47" s="23"/>
    </row>
    <row r="48" spans="1:32" ht="15">
      <c r="B48" s="365" t="s">
        <v>35</v>
      </c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</row>
    <row r="49" spans="1:32" ht="15">
      <c r="A49" s="19"/>
      <c r="B49" s="19"/>
      <c r="C49" s="19"/>
      <c r="D49" s="24"/>
      <c r="E49" s="24"/>
      <c r="F49" s="24"/>
      <c r="G49" s="24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32">
      <c r="A50" s="20">
        <v>1979</v>
      </c>
      <c r="B50" s="21">
        <v>5.0999999999999996</v>
      </c>
      <c r="C50" s="21"/>
      <c r="D50" s="22">
        <v>9100</v>
      </c>
      <c r="E50" s="22">
        <v>3900</v>
      </c>
      <c r="F50" s="22">
        <v>1400</v>
      </c>
      <c r="G50" s="22">
        <v>11700</v>
      </c>
      <c r="H50" s="48"/>
      <c r="I50" s="21">
        <v>69.900000000000006</v>
      </c>
      <c r="J50" s="21">
        <v>0</v>
      </c>
      <c r="K50" s="21">
        <v>4.0999999999999996</v>
      </c>
      <c r="L50" s="21">
        <v>4.5999999999999996</v>
      </c>
      <c r="M50" s="21">
        <v>78.599999999999994</v>
      </c>
      <c r="O50" s="21">
        <v>8.4</v>
      </c>
      <c r="P50" s="21">
        <v>0.5</v>
      </c>
      <c r="Q50" s="21">
        <v>3.5</v>
      </c>
      <c r="R50" s="21">
        <v>9</v>
      </c>
      <c r="S50" s="2">
        <v>100</v>
      </c>
      <c r="U50" s="21">
        <v>41.9</v>
      </c>
      <c r="V50" s="21">
        <v>7.9</v>
      </c>
      <c r="W50" s="21">
        <v>11.1</v>
      </c>
      <c r="X50" s="21">
        <v>31.1</v>
      </c>
      <c r="Y50" s="21">
        <v>8.1</v>
      </c>
      <c r="Z50" s="2">
        <v>100</v>
      </c>
      <c r="AB50" s="21">
        <v>9.5</v>
      </c>
      <c r="AC50" s="21">
        <v>58.5</v>
      </c>
      <c r="AD50" s="21">
        <v>15.6</v>
      </c>
      <c r="AE50" s="21">
        <v>16.5</v>
      </c>
      <c r="AF50" s="2">
        <v>100</v>
      </c>
    </row>
    <row r="51" spans="1:32">
      <c r="A51" s="20">
        <v>1980</v>
      </c>
      <c r="B51" s="21">
        <v>5.3</v>
      </c>
      <c r="C51" s="21"/>
      <c r="D51" s="22">
        <v>8600</v>
      </c>
      <c r="E51" s="22">
        <v>4000</v>
      </c>
      <c r="F51" s="22">
        <v>1400</v>
      </c>
      <c r="G51" s="22">
        <v>11200</v>
      </c>
      <c r="H51" s="48"/>
      <c r="I51" s="21">
        <v>71.900000000000006</v>
      </c>
      <c r="J51" s="21">
        <v>0</v>
      </c>
      <c r="K51" s="21">
        <v>3.5</v>
      </c>
      <c r="L51" s="21">
        <v>4.7</v>
      </c>
      <c r="M51" s="21">
        <v>80.099999999999994</v>
      </c>
      <c r="O51" s="21">
        <v>8.9</v>
      </c>
      <c r="P51" s="21">
        <v>0.8</v>
      </c>
      <c r="Q51" s="21">
        <v>1.7</v>
      </c>
      <c r="R51" s="21">
        <v>8.5</v>
      </c>
      <c r="S51" s="2">
        <v>100</v>
      </c>
      <c r="U51" s="21">
        <v>41.9</v>
      </c>
      <c r="V51" s="21">
        <v>7.5</v>
      </c>
      <c r="W51" s="21">
        <v>10.1</v>
      </c>
      <c r="X51" s="21">
        <v>32.4</v>
      </c>
      <c r="Y51" s="21">
        <v>8.1</v>
      </c>
      <c r="Z51" s="2">
        <v>100</v>
      </c>
      <c r="AB51" s="21">
        <v>12.3</v>
      </c>
      <c r="AC51" s="21">
        <v>59.3</v>
      </c>
      <c r="AD51" s="21">
        <v>13.6</v>
      </c>
      <c r="AE51" s="21">
        <v>14.7</v>
      </c>
      <c r="AF51" s="2">
        <v>100</v>
      </c>
    </row>
    <row r="52" spans="1:32">
      <c r="A52" s="20">
        <v>1981</v>
      </c>
      <c r="B52" s="21">
        <v>5.5</v>
      </c>
      <c r="C52" s="21"/>
      <c r="D52" s="22">
        <v>8600</v>
      </c>
      <c r="E52" s="22">
        <v>4000</v>
      </c>
      <c r="F52" s="22">
        <v>1400</v>
      </c>
      <c r="G52" s="22">
        <v>11200</v>
      </c>
      <c r="H52" s="48"/>
      <c r="I52" s="21">
        <v>71.2</v>
      </c>
      <c r="J52" s="21">
        <v>0</v>
      </c>
      <c r="K52" s="21">
        <v>3.6</v>
      </c>
      <c r="L52" s="21">
        <v>5</v>
      </c>
      <c r="M52" s="21">
        <v>79.8</v>
      </c>
      <c r="O52" s="21">
        <v>10.7</v>
      </c>
      <c r="P52" s="21">
        <v>0.6</v>
      </c>
      <c r="Q52" s="21">
        <v>0.3</v>
      </c>
      <c r="R52" s="21">
        <v>8.6</v>
      </c>
      <c r="S52" s="2">
        <v>100</v>
      </c>
      <c r="U52" s="21">
        <v>39.9</v>
      </c>
      <c r="V52" s="21">
        <v>8.4</v>
      </c>
      <c r="W52" s="21">
        <v>11.2</v>
      </c>
      <c r="X52" s="21">
        <v>31.8</v>
      </c>
      <c r="Y52" s="21">
        <v>8.6999999999999993</v>
      </c>
      <c r="Z52" s="2">
        <v>100</v>
      </c>
      <c r="AB52" s="21">
        <v>14.2</v>
      </c>
      <c r="AC52" s="21">
        <v>61.9</v>
      </c>
      <c r="AD52" s="21">
        <v>11.2</v>
      </c>
      <c r="AE52" s="21">
        <v>12.7</v>
      </c>
      <c r="AF52" s="2">
        <v>100</v>
      </c>
    </row>
    <row r="53" spans="1:32">
      <c r="A53" s="20">
        <v>1982</v>
      </c>
      <c r="B53" s="21">
        <v>5.6</v>
      </c>
      <c r="C53" s="21"/>
      <c r="D53" s="22">
        <v>8400</v>
      </c>
      <c r="E53" s="22">
        <v>3900</v>
      </c>
      <c r="F53" s="22">
        <v>1300</v>
      </c>
      <c r="G53" s="22">
        <v>11100</v>
      </c>
      <c r="H53" s="48"/>
      <c r="I53" s="21">
        <v>72.3</v>
      </c>
      <c r="J53" s="21">
        <v>0</v>
      </c>
      <c r="K53" s="21">
        <v>4.3</v>
      </c>
      <c r="L53" s="21">
        <v>5.0999999999999996</v>
      </c>
      <c r="M53" s="21">
        <v>81.7</v>
      </c>
      <c r="O53" s="21">
        <v>10</v>
      </c>
      <c r="P53" s="21">
        <v>0.7</v>
      </c>
      <c r="Q53" s="21">
        <v>0.7</v>
      </c>
      <c r="R53" s="21">
        <v>6.9</v>
      </c>
      <c r="S53" s="2">
        <v>100</v>
      </c>
      <c r="U53" s="21">
        <v>37.4</v>
      </c>
      <c r="V53" s="21">
        <v>8.6999999999999993</v>
      </c>
      <c r="W53" s="21">
        <v>10.1</v>
      </c>
      <c r="X53" s="21">
        <v>34.4</v>
      </c>
      <c r="Y53" s="21">
        <v>9.4</v>
      </c>
      <c r="Z53" s="2">
        <v>100</v>
      </c>
      <c r="AB53" s="21">
        <v>12.4</v>
      </c>
      <c r="AC53" s="21">
        <v>66.5</v>
      </c>
      <c r="AD53" s="21">
        <v>7.1</v>
      </c>
      <c r="AE53" s="21">
        <v>14.1</v>
      </c>
      <c r="AF53" s="2">
        <v>100</v>
      </c>
    </row>
    <row r="54" spans="1:32">
      <c r="A54" s="20">
        <v>1983</v>
      </c>
      <c r="B54" s="21">
        <v>5.7</v>
      </c>
      <c r="C54" s="21"/>
      <c r="D54" s="22">
        <v>8200</v>
      </c>
      <c r="E54" s="22">
        <v>3600</v>
      </c>
      <c r="F54" s="22">
        <v>1300</v>
      </c>
      <c r="G54" s="22">
        <v>10500</v>
      </c>
      <c r="H54" s="48"/>
      <c r="I54" s="21">
        <v>70.8</v>
      </c>
      <c r="J54" s="21">
        <v>0</v>
      </c>
      <c r="K54" s="21">
        <v>4.2</v>
      </c>
      <c r="L54" s="21">
        <v>5.0999999999999996</v>
      </c>
      <c r="M54" s="21">
        <v>80</v>
      </c>
      <c r="O54" s="21">
        <v>11.3</v>
      </c>
      <c r="P54" s="21">
        <v>0.5</v>
      </c>
      <c r="Q54" s="21">
        <v>1.4</v>
      </c>
      <c r="R54" s="21">
        <v>6.8</v>
      </c>
      <c r="S54" s="2">
        <v>100</v>
      </c>
      <c r="U54" s="21">
        <v>32.1</v>
      </c>
      <c r="V54" s="21">
        <v>7.8</v>
      </c>
      <c r="W54" s="21">
        <v>12.9</v>
      </c>
      <c r="X54" s="21">
        <v>36.6</v>
      </c>
      <c r="Y54" s="21">
        <v>10.6</v>
      </c>
      <c r="Z54" s="2">
        <v>100</v>
      </c>
      <c r="AB54" s="21">
        <v>11.6</v>
      </c>
      <c r="AC54" s="21">
        <v>62.6</v>
      </c>
      <c r="AD54" s="21">
        <v>9.1999999999999993</v>
      </c>
      <c r="AE54" s="21">
        <v>16.7</v>
      </c>
      <c r="AF54" s="2">
        <v>100</v>
      </c>
    </row>
    <row r="55" spans="1:32">
      <c r="A55" s="20">
        <v>1984</v>
      </c>
      <c r="B55" s="21">
        <v>6.5</v>
      </c>
      <c r="C55" s="21"/>
      <c r="D55" s="22">
        <v>9200</v>
      </c>
      <c r="E55" s="22">
        <v>3400</v>
      </c>
      <c r="F55" s="22">
        <v>1500</v>
      </c>
      <c r="G55" s="22">
        <v>11200</v>
      </c>
      <c r="H55" s="48"/>
      <c r="I55" s="21">
        <v>64.3</v>
      </c>
      <c r="J55" s="21">
        <v>0.1</v>
      </c>
      <c r="K55" s="21">
        <v>4.9000000000000004</v>
      </c>
      <c r="L55" s="21">
        <v>4.7</v>
      </c>
      <c r="M55" s="21">
        <v>74</v>
      </c>
      <c r="O55" s="21">
        <v>14</v>
      </c>
      <c r="P55" s="21">
        <v>1.3</v>
      </c>
      <c r="Q55" s="21">
        <v>1.2</v>
      </c>
      <c r="R55" s="21">
        <v>9.6</v>
      </c>
      <c r="S55" s="2">
        <v>100</v>
      </c>
      <c r="U55" s="21">
        <v>37.799999999999997</v>
      </c>
      <c r="V55" s="21">
        <v>7.8</v>
      </c>
      <c r="W55" s="21">
        <v>12.5</v>
      </c>
      <c r="X55" s="21">
        <v>31.4</v>
      </c>
      <c r="Y55" s="21">
        <v>10.5</v>
      </c>
      <c r="Z55" s="2">
        <v>100</v>
      </c>
      <c r="AB55" s="21">
        <v>13.2</v>
      </c>
      <c r="AC55" s="21">
        <v>58.2</v>
      </c>
      <c r="AD55" s="21">
        <v>11.7</v>
      </c>
      <c r="AE55" s="21">
        <v>17</v>
      </c>
      <c r="AF55" s="2">
        <v>100</v>
      </c>
    </row>
    <row r="56" spans="1:32">
      <c r="A56" s="20">
        <v>1985</v>
      </c>
      <c r="B56" s="21">
        <v>6</v>
      </c>
      <c r="C56" s="21"/>
      <c r="D56" s="22">
        <v>9100</v>
      </c>
      <c r="E56" s="22">
        <v>3600</v>
      </c>
      <c r="F56" s="22">
        <v>1600</v>
      </c>
      <c r="G56" s="22">
        <v>11100</v>
      </c>
      <c r="H56" s="48"/>
      <c r="I56" s="21">
        <v>69.8</v>
      </c>
      <c r="J56" s="21">
        <v>0.1</v>
      </c>
      <c r="K56" s="21">
        <v>3.9</v>
      </c>
      <c r="L56" s="21">
        <v>5.3</v>
      </c>
      <c r="M56" s="21">
        <v>79.2</v>
      </c>
      <c r="O56" s="21">
        <v>11</v>
      </c>
      <c r="P56" s="21">
        <v>0.4</v>
      </c>
      <c r="Q56" s="21">
        <v>2.8</v>
      </c>
      <c r="R56" s="21">
        <v>6.6</v>
      </c>
      <c r="S56" s="2">
        <v>100</v>
      </c>
      <c r="U56" s="21">
        <v>36.4</v>
      </c>
      <c r="V56" s="21">
        <v>9.4</v>
      </c>
      <c r="W56" s="21">
        <v>11.6</v>
      </c>
      <c r="X56" s="21">
        <v>31.8</v>
      </c>
      <c r="Y56" s="21">
        <v>10.7</v>
      </c>
      <c r="Z56" s="2">
        <v>100</v>
      </c>
      <c r="AB56" s="21">
        <v>11.7</v>
      </c>
      <c r="AC56" s="21">
        <v>61.9</v>
      </c>
      <c r="AD56" s="21">
        <v>8.5</v>
      </c>
      <c r="AE56" s="21">
        <v>18</v>
      </c>
      <c r="AF56" s="2">
        <v>100</v>
      </c>
    </row>
    <row r="57" spans="1:32">
      <c r="A57" s="20">
        <v>1986</v>
      </c>
      <c r="B57" s="21">
        <v>6.3</v>
      </c>
      <c r="C57" s="21"/>
      <c r="D57" s="22">
        <v>9500</v>
      </c>
      <c r="E57" s="22">
        <v>3300</v>
      </c>
      <c r="F57" s="22">
        <v>1600</v>
      </c>
      <c r="G57" s="22">
        <v>11200</v>
      </c>
      <c r="H57" s="48"/>
      <c r="I57" s="21">
        <v>66.5</v>
      </c>
      <c r="J57" s="21">
        <v>0.1</v>
      </c>
      <c r="K57" s="21">
        <v>4.5999999999999996</v>
      </c>
      <c r="L57" s="21">
        <v>5.0999999999999996</v>
      </c>
      <c r="M57" s="21">
        <v>76.3</v>
      </c>
      <c r="O57" s="21">
        <v>10.199999999999999</v>
      </c>
      <c r="P57" s="21">
        <v>1.1000000000000001</v>
      </c>
      <c r="Q57" s="21">
        <v>3.2</v>
      </c>
      <c r="R57" s="21">
        <v>9.1</v>
      </c>
      <c r="S57" s="2">
        <v>100</v>
      </c>
      <c r="U57" s="21">
        <v>34.9</v>
      </c>
      <c r="V57" s="21">
        <v>8.4</v>
      </c>
      <c r="W57" s="21">
        <v>13.7</v>
      </c>
      <c r="X57" s="21">
        <v>31.7</v>
      </c>
      <c r="Y57" s="21">
        <v>11.3</v>
      </c>
      <c r="Z57" s="2">
        <v>100</v>
      </c>
      <c r="AB57" s="21">
        <v>10</v>
      </c>
      <c r="AC57" s="21">
        <v>63.5</v>
      </c>
      <c r="AD57" s="21">
        <v>9.1999999999999993</v>
      </c>
      <c r="AE57" s="21">
        <v>17.3</v>
      </c>
      <c r="AF57" s="2">
        <v>100</v>
      </c>
    </row>
    <row r="58" spans="1:32">
      <c r="A58" s="20">
        <v>1987</v>
      </c>
      <c r="B58" s="21">
        <v>5.4</v>
      </c>
      <c r="C58" s="21"/>
      <c r="D58" s="22">
        <v>9500</v>
      </c>
      <c r="E58" s="22">
        <v>3300</v>
      </c>
      <c r="F58" s="22">
        <v>1600</v>
      </c>
      <c r="G58" s="22">
        <v>11200</v>
      </c>
      <c r="H58" s="48"/>
      <c r="I58" s="21">
        <v>69.2</v>
      </c>
      <c r="J58" s="21">
        <v>0.2</v>
      </c>
      <c r="K58" s="21">
        <v>3.8</v>
      </c>
      <c r="L58" s="21">
        <v>5.3</v>
      </c>
      <c r="M58" s="21">
        <v>78.5</v>
      </c>
      <c r="O58" s="21">
        <v>10.3</v>
      </c>
      <c r="P58" s="21">
        <v>0.6</v>
      </c>
      <c r="Q58" s="21">
        <v>3.6</v>
      </c>
      <c r="R58" s="21">
        <v>7</v>
      </c>
      <c r="S58" s="2">
        <v>100</v>
      </c>
      <c r="U58" s="21">
        <v>37.5</v>
      </c>
      <c r="V58" s="21">
        <v>9.8000000000000007</v>
      </c>
      <c r="W58" s="21">
        <v>13</v>
      </c>
      <c r="X58" s="21">
        <v>29.7</v>
      </c>
      <c r="Y58" s="21">
        <v>10.1</v>
      </c>
      <c r="Z58" s="2">
        <v>100</v>
      </c>
      <c r="AB58" s="21">
        <v>4.0999999999999996</v>
      </c>
      <c r="AC58" s="21">
        <v>64.400000000000006</v>
      </c>
      <c r="AD58" s="21">
        <v>11.1</v>
      </c>
      <c r="AE58" s="21">
        <v>20.399999999999999</v>
      </c>
      <c r="AF58" s="2">
        <v>100</v>
      </c>
    </row>
    <row r="59" spans="1:32">
      <c r="A59" s="20">
        <v>1988</v>
      </c>
      <c r="B59" s="21">
        <v>5.4</v>
      </c>
      <c r="C59" s="21"/>
      <c r="D59" s="22">
        <v>9700</v>
      </c>
      <c r="E59" s="22">
        <v>3400</v>
      </c>
      <c r="F59" s="22">
        <v>1700</v>
      </c>
      <c r="G59" s="22">
        <v>11300</v>
      </c>
      <c r="H59" s="48"/>
      <c r="I59" s="21">
        <v>70.5</v>
      </c>
      <c r="J59" s="21">
        <v>0.2</v>
      </c>
      <c r="K59" s="21">
        <v>3.1</v>
      </c>
      <c r="L59" s="21">
        <v>5.6</v>
      </c>
      <c r="M59" s="21">
        <v>79.5</v>
      </c>
      <c r="O59" s="21">
        <v>9</v>
      </c>
      <c r="P59" s="21">
        <v>0.5</v>
      </c>
      <c r="Q59" s="21">
        <v>3.1</v>
      </c>
      <c r="R59" s="21">
        <v>7.9</v>
      </c>
      <c r="S59" s="2">
        <v>100</v>
      </c>
      <c r="U59" s="21">
        <v>40.6</v>
      </c>
      <c r="V59" s="21">
        <v>9.8000000000000007</v>
      </c>
      <c r="W59" s="21">
        <v>12.5</v>
      </c>
      <c r="X59" s="21">
        <v>26.9</v>
      </c>
      <c r="Y59" s="21">
        <v>10.199999999999999</v>
      </c>
      <c r="Z59" s="2">
        <v>100</v>
      </c>
      <c r="AB59" s="21">
        <v>4.0999999999999996</v>
      </c>
      <c r="AC59" s="21">
        <v>68.2</v>
      </c>
      <c r="AD59" s="21">
        <v>9.8000000000000007</v>
      </c>
      <c r="AE59" s="21">
        <v>17.899999999999999</v>
      </c>
      <c r="AF59" s="2">
        <v>100</v>
      </c>
    </row>
    <row r="60" spans="1:32">
      <c r="A60" s="20">
        <v>1989</v>
      </c>
      <c r="B60" s="21">
        <v>5.5</v>
      </c>
      <c r="C60" s="21"/>
      <c r="D60" s="22">
        <v>10200</v>
      </c>
      <c r="E60" s="22">
        <v>3300</v>
      </c>
      <c r="F60" s="22">
        <v>1700</v>
      </c>
      <c r="G60" s="22">
        <v>11800</v>
      </c>
      <c r="H60" s="48"/>
      <c r="I60" s="21">
        <v>71.5</v>
      </c>
      <c r="J60" s="21">
        <v>0.2</v>
      </c>
      <c r="K60" s="21">
        <v>3.4</v>
      </c>
      <c r="L60" s="21">
        <v>5.8</v>
      </c>
      <c r="M60" s="21">
        <v>80.900000000000006</v>
      </c>
      <c r="O60" s="21">
        <v>7.9</v>
      </c>
      <c r="P60" s="21">
        <v>0.6</v>
      </c>
      <c r="Q60" s="21">
        <v>2.1</v>
      </c>
      <c r="R60" s="21">
        <v>8.4</v>
      </c>
      <c r="S60" s="2">
        <v>100</v>
      </c>
      <c r="U60" s="21">
        <v>36.6</v>
      </c>
      <c r="V60" s="21">
        <v>8.6999999999999993</v>
      </c>
      <c r="W60" s="21">
        <v>14.7</v>
      </c>
      <c r="X60" s="21">
        <v>28</v>
      </c>
      <c r="Y60" s="21">
        <v>11.9</v>
      </c>
      <c r="Z60" s="2">
        <v>100</v>
      </c>
      <c r="AB60" s="21">
        <v>3.1</v>
      </c>
      <c r="AC60" s="21">
        <v>71.3</v>
      </c>
      <c r="AD60" s="21">
        <v>9.1999999999999993</v>
      </c>
      <c r="AE60" s="21">
        <v>16.3</v>
      </c>
      <c r="AF60" s="2">
        <v>100</v>
      </c>
    </row>
    <row r="61" spans="1:32">
      <c r="A61" s="20">
        <v>1990</v>
      </c>
      <c r="B61" s="21">
        <v>5.7</v>
      </c>
      <c r="C61" s="21"/>
      <c r="D61" s="22">
        <v>10600</v>
      </c>
      <c r="E61" s="22">
        <v>3500</v>
      </c>
      <c r="F61" s="22">
        <v>1900</v>
      </c>
      <c r="G61" s="22">
        <v>12200</v>
      </c>
      <c r="H61" s="48"/>
      <c r="I61" s="21">
        <v>72</v>
      </c>
      <c r="J61" s="21">
        <v>0.3</v>
      </c>
      <c r="K61" s="21">
        <v>3.6</v>
      </c>
      <c r="L61" s="21">
        <v>5.9</v>
      </c>
      <c r="M61" s="21">
        <v>81.8</v>
      </c>
      <c r="O61" s="21">
        <v>8</v>
      </c>
      <c r="P61" s="21">
        <v>-0.2</v>
      </c>
      <c r="Q61" s="21">
        <v>3.2</v>
      </c>
      <c r="R61" s="21">
        <v>7.2</v>
      </c>
      <c r="S61" s="2">
        <v>100</v>
      </c>
      <c r="U61" s="21">
        <v>36.700000000000003</v>
      </c>
      <c r="V61" s="21">
        <v>8.8000000000000007</v>
      </c>
      <c r="W61" s="21">
        <v>15.6</v>
      </c>
      <c r="X61" s="21">
        <v>27.9</v>
      </c>
      <c r="Y61" s="21">
        <v>11</v>
      </c>
      <c r="Z61" s="2">
        <v>100</v>
      </c>
      <c r="AB61" s="21">
        <v>5.8</v>
      </c>
      <c r="AC61" s="21">
        <v>69.8</v>
      </c>
      <c r="AD61" s="21">
        <v>8.4</v>
      </c>
      <c r="AE61" s="21">
        <v>16</v>
      </c>
      <c r="AF61" s="2">
        <v>100</v>
      </c>
    </row>
    <row r="62" spans="1:32">
      <c r="A62" s="20">
        <v>1991</v>
      </c>
      <c r="B62" s="21">
        <v>5.8</v>
      </c>
      <c r="C62" s="21"/>
      <c r="D62" s="22">
        <v>11000</v>
      </c>
      <c r="E62" s="22">
        <v>3400</v>
      </c>
      <c r="F62" s="22">
        <v>1900</v>
      </c>
      <c r="G62" s="22">
        <v>12500</v>
      </c>
      <c r="H62" s="48"/>
      <c r="I62" s="21">
        <v>71</v>
      </c>
      <c r="J62" s="21">
        <v>0.3</v>
      </c>
      <c r="K62" s="21">
        <v>3.8</v>
      </c>
      <c r="L62" s="21">
        <v>5.8</v>
      </c>
      <c r="M62" s="21">
        <v>80.900000000000006</v>
      </c>
      <c r="O62" s="21">
        <v>8.6999999999999993</v>
      </c>
      <c r="P62" s="21">
        <v>0.3</v>
      </c>
      <c r="Q62" s="21">
        <v>2.5</v>
      </c>
      <c r="R62" s="21">
        <v>7.6</v>
      </c>
      <c r="S62" s="2">
        <v>100</v>
      </c>
      <c r="U62" s="21">
        <v>33.4</v>
      </c>
      <c r="V62" s="21">
        <v>9.8000000000000007</v>
      </c>
      <c r="W62" s="21">
        <v>16.100000000000001</v>
      </c>
      <c r="X62" s="21">
        <v>30.7</v>
      </c>
      <c r="Y62" s="21">
        <v>10</v>
      </c>
      <c r="Z62" s="2">
        <v>100</v>
      </c>
      <c r="AB62" s="21">
        <v>5.2</v>
      </c>
      <c r="AC62" s="21">
        <v>69.2</v>
      </c>
      <c r="AD62" s="21">
        <v>9</v>
      </c>
      <c r="AE62" s="21">
        <v>16.7</v>
      </c>
      <c r="AF62" s="2">
        <v>100</v>
      </c>
    </row>
    <row r="63" spans="1:32">
      <c r="A63" s="20">
        <v>1992</v>
      </c>
      <c r="B63" s="21">
        <v>5.8</v>
      </c>
      <c r="C63" s="21"/>
      <c r="D63" s="22">
        <v>11000</v>
      </c>
      <c r="E63" s="22">
        <v>3500</v>
      </c>
      <c r="F63" s="22">
        <v>1900</v>
      </c>
      <c r="G63" s="22">
        <v>12500</v>
      </c>
      <c r="H63" s="48"/>
      <c r="I63" s="21">
        <v>72.900000000000006</v>
      </c>
      <c r="J63" s="21">
        <v>0.3</v>
      </c>
      <c r="K63" s="21">
        <v>3.8</v>
      </c>
      <c r="L63" s="21">
        <v>5.9</v>
      </c>
      <c r="M63" s="21">
        <v>82.9</v>
      </c>
      <c r="O63" s="21">
        <v>7.1</v>
      </c>
      <c r="P63" s="21">
        <v>0.4</v>
      </c>
      <c r="Q63" s="21">
        <v>3.3</v>
      </c>
      <c r="R63" s="21">
        <v>6.3</v>
      </c>
      <c r="S63" s="2">
        <v>100</v>
      </c>
      <c r="U63" s="21">
        <v>32.9</v>
      </c>
      <c r="V63" s="21">
        <v>9.5</v>
      </c>
      <c r="W63" s="21">
        <v>16.899999999999999</v>
      </c>
      <c r="X63" s="21">
        <v>30.7</v>
      </c>
      <c r="Y63" s="21">
        <v>10</v>
      </c>
      <c r="Z63" s="2">
        <v>100</v>
      </c>
      <c r="AB63" s="21">
        <v>2.6</v>
      </c>
      <c r="AC63" s="21">
        <v>70.3</v>
      </c>
      <c r="AD63" s="21">
        <v>8.6999999999999993</v>
      </c>
      <c r="AE63" s="21">
        <v>18.3</v>
      </c>
      <c r="AF63" s="2">
        <v>100</v>
      </c>
    </row>
    <row r="64" spans="1:32">
      <c r="A64" s="20">
        <v>1993</v>
      </c>
      <c r="B64" s="21">
        <v>6.1</v>
      </c>
      <c r="C64" s="21"/>
      <c r="D64" s="22">
        <v>10800</v>
      </c>
      <c r="E64" s="22">
        <v>3600</v>
      </c>
      <c r="F64" s="22">
        <v>1900</v>
      </c>
      <c r="G64" s="22">
        <v>12500</v>
      </c>
      <c r="H64" s="48"/>
      <c r="I64" s="21">
        <v>71.8</v>
      </c>
      <c r="J64" s="21">
        <v>0.3</v>
      </c>
      <c r="K64" s="21">
        <v>4.4000000000000004</v>
      </c>
      <c r="L64" s="21">
        <v>5.8</v>
      </c>
      <c r="M64" s="21">
        <v>82.3</v>
      </c>
      <c r="O64" s="21">
        <v>6.6</v>
      </c>
      <c r="P64" s="21">
        <v>0.6</v>
      </c>
      <c r="Q64" s="21">
        <v>3.6</v>
      </c>
      <c r="R64" s="21">
        <v>6.9</v>
      </c>
      <c r="S64" s="2">
        <v>100</v>
      </c>
      <c r="U64" s="21">
        <v>33.299999999999997</v>
      </c>
      <c r="V64" s="21">
        <v>9.9</v>
      </c>
      <c r="W64" s="21">
        <v>17.399999999999999</v>
      </c>
      <c r="X64" s="21">
        <v>28.9</v>
      </c>
      <c r="Y64" s="21">
        <v>10.5</v>
      </c>
      <c r="Z64" s="2">
        <v>100</v>
      </c>
      <c r="AB64" s="21">
        <v>2.4</v>
      </c>
      <c r="AC64" s="21">
        <v>69.2</v>
      </c>
      <c r="AD64" s="21">
        <v>10.4</v>
      </c>
      <c r="AE64" s="21">
        <v>18.100000000000001</v>
      </c>
      <c r="AF64" s="2">
        <v>100</v>
      </c>
    </row>
    <row r="65" spans="1:32">
      <c r="A65" s="20">
        <v>1994</v>
      </c>
      <c r="B65" s="21">
        <v>5.9</v>
      </c>
      <c r="C65" s="21"/>
      <c r="D65" s="22">
        <v>10700</v>
      </c>
      <c r="E65" s="22">
        <v>3800</v>
      </c>
      <c r="F65" s="22">
        <v>1800</v>
      </c>
      <c r="G65" s="22">
        <v>12800</v>
      </c>
      <c r="H65" s="48"/>
      <c r="I65" s="21">
        <v>70.099999999999994</v>
      </c>
      <c r="J65" s="21">
        <v>0.3</v>
      </c>
      <c r="K65" s="21">
        <v>5</v>
      </c>
      <c r="L65" s="21">
        <v>5.7</v>
      </c>
      <c r="M65" s="21">
        <v>81.2</v>
      </c>
      <c r="O65" s="21">
        <v>6.5</v>
      </c>
      <c r="P65" s="21">
        <v>0.2</v>
      </c>
      <c r="Q65" s="21">
        <v>3.9</v>
      </c>
      <c r="R65" s="21">
        <v>8.1999999999999993</v>
      </c>
      <c r="S65" s="2">
        <v>100</v>
      </c>
      <c r="U65" s="21">
        <v>33.299999999999997</v>
      </c>
      <c r="V65" s="21">
        <v>10.1</v>
      </c>
      <c r="W65" s="21">
        <v>19.600000000000001</v>
      </c>
      <c r="X65" s="21">
        <v>26.5</v>
      </c>
      <c r="Y65" s="21">
        <v>10.4</v>
      </c>
      <c r="Z65" s="2">
        <v>100</v>
      </c>
      <c r="AB65" s="21">
        <v>-7.3</v>
      </c>
      <c r="AC65" s="21">
        <v>73.3</v>
      </c>
      <c r="AD65" s="21">
        <v>11.3</v>
      </c>
      <c r="AE65" s="21">
        <v>22.6</v>
      </c>
      <c r="AF65" s="2">
        <v>100</v>
      </c>
    </row>
    <row r="66" spans="1:32">
      <c r="A66" s="20">
        <v>1995</v>
      </c>
      <c r="B66" s="21">
        <v>6.5</v>
      </c>
      <c r="C66" s="21"/>
      <c r="D66" s="22">
        <v>11200</v>
      </c>
      <c r="E66" s="22">
        <v>3700</v>
      </c>
      <c r="F66" s="22">
        <v>1900</v>
      </c>
      <c r="G66" s="22">
        <v>13000</v>
      </c>
      <c r="H66" s="48"/>
      <c r="I66" s="21">
        <v>71.2</v>
      </c>
      <c r="J66" s="21">
        <v>0.4</v>
      </c>
      <c r="K66" s="21">
        <v>4.9000000000000004</v>
      </c>
      <c r="L66" s="21">
        <v>5.7</v>
      </c>
      <c r="M66" s="21">
        <v>82.3</v>
      </c>
      <c r="O66" s="21">
        <v>6.5</v>
      </c>
      <c r="P66" s="21">
        <v>0.4</v>
      </c>
      <c r="Q66" s="21">
        <v>4</v>
      </c>
      <c r="R66" s="21">
        <v>6.8</v>
      </c>
      <c r="S66" s="2">
        <v>100</v>
      </c>
      <c r="U66" s="21">
        <v>34.1</v>
      </c>
      <c r="V66" s="21">
        <v>10.9</v>
      </c>
      <c r="W66" s="21">
        <v>20.3</v>
      </c>
      <c r="X66" s="21">
        <v>24.4</v>
      </c>
      <c r="Y66" s="21">
        <v>10.4</v>
      </c>
      <c r="Z66" s="2">
        <v>100</v>
      </c>
      <c r="AB66" s="21">
        <v>-4.2</v>
      </c>
      <c r="AC66" s="21">
        <v>73.5</v>
      </c>
      <c r="AD66" s="21">
        <v>11.6</v>
      </c>
      <c r="AE66" s="21">
        <v>19.100000000000001</v>
      </c>
      <c r="AF66" s="2">
        <v>100</v>
      </c>
    </row>
    <row r="67" spans="1:32">
      <c r="A67" s="20">
        <v>1996</v>
      </c>
      <c r="B67" s="21">
        <v>6.9</v>
      </c>
      <c r="C67" s="21"/>
      <c r="D67" s="22">
        <v>10900</v>
      </c>
      <c r="E67" s="22">
        <v>4000</v>
      </c>
      <c r="F67" s="22">
        <v>1700</v>
      </c>
      <c r="G67" s="22">
        <v>13200</v>
      </c>
      <c r="H67" s="48"/>
      <c r="I67" s="21">
        <v>70.599999999999994</v>
      </c>
      <c r="J67" s="21">
        <v>0.5</v>
      </c>
      <c r="K67" s="21">
        <v>4.9000000000000004</v>
      </c>
      <c r="L67" s="21">
        <v>5.8</v>
      </c>
      <c r="M67" s="21">
        <v>81.7</v>
      </c>
      <c r="O67" s="21">
        <v>5.6</v>
      </c>
      <c r="P67" s="21">
        <v>0.7</v>
      </c>
      <c r="Q67" s="21">
        <v>4.3</v>
      </c>
      <c r="R67" s="21">
        <v>7.7</v>
      </c>
      <c r="S67" s="2">
        <v>100</v>
      </c>
      <c r="U67" s="21">
        <v>33.1</v>
      </c>
      <c r="V67" s="21">
        <v>11.7</v>
      </c>
      <c r="W67" s="21">
        <v>20.7</v>
      </c>
      <c r="X67" s="21">
        <v>25.2</v>
      </c>
      <c r="Y67" s="21">
        <v>9.3000000000000007</v>
      </c>
      <c r="Z67" s="2">
        <v>100</v>
      </c>
      <c r="AB67" s="21">
        <v>-7</v>
      </c>
      <c r="AC67" s="21">
        <v>77.2</v>
      </c>
      <c r="AD67" s="21">
        <v>11.5</v>
      </c>
      <c r="AE67" s="21">
        <v>18.3</v>
      </c>
      <c r="AF67" s="2">
        <v>100</v>
      </c>
    </row>
    <row r="68" spans="1:32">
      <c r="A68" s="20">
        <v>1997</v>
      </c>
      <c r="B68" s="21">
        <v>7.3</v>
      </c>
      <c r="C68" s="21"/>
      <c r="D68" s="22">
        <v>11400</v>
      </c>
      <c r="E68" s="22">
        <v>3800</v>
      </c>
      <c r="F68" s="22">
        <v>1900</v>
      </c>
      <c r="G68" s="22">
        <v>13300</v>
      </c>
      <c r="H68" s="48"/>
      <c r="I68" s="21">
        <v>71.2</v>
      </c>
      <c r="J68" s="21">
        <v>0.5</v>
      </c>
      <c r="K68" s="21">
        <v>4.7</v>
      </c>
      <c r="L68" s="21">
        <v>5.8</v>
      </c>
      <c r="M68" s="21">
        <v>82.2</v>
      </c>
      <c r="O68" s="21">
        <v>5.2</v>
      </c>
      <c r="P68" s="21">
        <v>0.7</v>
      </c>
      <c r="Q68" s="21">
        <v>4.7</v>
      </c>
      <c r="R68" s="21">
        <v>7.2</v>
      </c>
      <c r="S68" s="2">
        <v>100</v>
      </c>
      <c r="U68" s="21">
        <v>32.5</v>
      </c>
      <c r="V68" s="21">
        <v>11.7</v>
      </c>
      <c r="W68" s="21">
        <v>20.6</v>
      </c>
      <c r="X68" s="21">
        <v>25.3</v>
      </c>
      <c r="Y68" s="21">
        <v>9.9</v>
      </c>
      <c r="Z68" s="2">
        <v>100</v>
      </c>
      <c r="AB68" s="21">
        <v>-3</v>
      </c>
      <c r="AC68" s="21">
        <v>75.099999999999994</v>
      </c>
      <c r="AD68" s="21">
        <v>10.4</v>
      </c>
      <c r="AE68" s="21">
        <v>17.5</v>
      </c>
      <c r="AF68" s="2">
        <v>100</v>
      </c>
    </row>
    <row r="69" spans="1:32">
      <c r="A69" s="20">
        <v>1998</v>
      </c>
      <c r="B69" s="21">
        <v>7.6</v>
      </c>
      <c r="C69" s="21"/>
      <c r="D69" s="22">
        <v>12000</v>
      </c>
      <c r="E69" s="22">
        <v>3900</v>
      </c>
      <c r="F69" s="22">
        <v>1900</v>
      </c>
      <c r="G69" s="22">
        <v>14000</v>
      </c>
      <c r="H69" s="48"/>
      <c r="I69" s="21">
        <v>71.2</v>
      </c>
      <c r="J69" s="21">
        <v>0.5</v>
      </c>
      <c r="K69" s="21">
        <v>4.9000000000000004</v>
      </c>
      <c r="L69" s="21">
        <v>5.7</v>
      </c>
      <c r="M69" s="21">
        <v>82.3</v>
      </c>
      <c r="O69" s="21">
        <v>4.9000000000000004</v>
      </c>
      <c r="P69" s="21">
        <v>0.6</v>
      </c>
      <c r="Q69" s="21">
        <v>4</v>
      </c>
      <c r="R69" s="21">
        <v>8.1999999999999993</v>
      </c>
      <c r="S69" s="2">
        <v>100</v>
      </c>
      <c r="U69" s="21">
        <v>34</v>
      </c>
      <c r="V69" s="21">
        <v>13.8</v>
      </c>
      <c r="W69" s="21">
        <v>19.399999999999999</v>
      </c>
      <c r="X69" s="21">
        <v>23.9</v>
      </c>
      <c r="Y69" s="21">
        <v>9</v>
      </c>
      <c r="Z69" s="2">
        <v>100</v>
      </c>
      <c r="AB69" s="21">
        <v>-5.2</v>
      </c>
      <c r="AC69" s="21">
        <v>77.400000000000006</v>
      </c>
      <c r="AD69" s="21">
        <v>9.6999999999999993</v>
      </c>
      <c r="AE69" s="21">
        <v>18.100000000000001</v>
      </c>
      <c r="AF69" s="2">
        <v>100</v>
      </c>
    </row>
    <row r="70" spans="1:32">
      <c r="A70" s="20">
        <v>1999</v>
      </c>
      <c r="B70" s="21">
        <v>7.9</v>
      </c>
      <c r="C70" s="21"/>
      <c r="D70" s="22">
        <v>12700</v>
      </c>
      <c r="E70" s="22">
        <v>3800</v>
      </c>
      <c r="F70" s="22">
        <v>1900</v>
      </c>
      <c r="G70" s="22">
        <v>14600</v>
      </c>
      <c r="H70" s="48"/>
      <c r="I70" s="21">
        <v>70.2</v>
      </c>
      <c r="J70" s="21">
        <v>0.5</v>
      </c>
      <c r="K70" s="21">
        <v>4.7</v>
      </c>
      <c r="L70" s="21">
        <v>5.6</v>
      </c>
      <c r="M70" s="21">
        <v>81</v>
      </c>
      <c r="O70" s="21">
        <v>5</v>
      </c>
      <c r="P70" s="21">
        <v>0.9</v>
      </c>
      <c r="Q70" s="21">
        <v>4.8</v>
      </c>
      <c r="R70" s="21">
        <v>8.1999999999999993</v>
      </c>
      <c r="S70" s="2">
        <v>100</v>
      </c>
      <c r="U70" s="21">
        <v>35.700000000000003</v>
      </c>
      <c r="V70" s="21">
        <v>13</v>
      </c>
      <c r="W70" s="21">
        <v>20.2</v>
      </c>
      <c r="X70" s="21">
        <v>22.2</v>
      </c>
      <c r="Y70" s="21">
        <v>8.9</v>
      </c>
      <c r="Z70" s="2">
        <v>100</v>
      </c>
      <c r="AB70" s="21">
        <v>-6.9</v>
      </c>
      <c r="AC70" s="21">
        <v>79.099999999999994</v>
      </c>
      <c r="AD70" s="21">
        <v>10</v>
      </c>
      <c r="AE70" s="21">
        <v>17.899999999999999</v>
      </c>
      <c r="AF70" s="2">
        <v>100</v>
      </c>
    </row>
    <row r="71" spans="1:32">
      <c r="A71" s="20">
        <v>2000</v>
      </c>
      <c r="B71" s="21">
        <v>8.1</v>
      </c>
      <c r="C71" s="21"/>
      <c r="D71" s="22">
        <v>11900</v>
      </c>
      <c r="E71" s="22">
        <v>4100</v>
      </c>
      <c r="F71" s="22">
        <v>1800</v>
      </c>
      <c r="G71" s="22">
        <v>14200</v>
      </c>
      <c r="H71" s="48"/>
      <c r="I71" s="21">
        <v>70.7</v>
      </c>
      <c r="J71" s="21">
        <v>0.6</v>
      </c>
      <c r="K71" s="21">
        <v>4.8</v>
      </c>
      <c r="L71" s="21">
        <v>5.6</v>
      </c>
      <c r="M71" s="21">
        <v>81.7</v>
      </c>
      <c r="O71" s="21">
        <v>5.0999999999999996</v>
      </c>
      <c r="P71" s="21">
        <v>0.7</v>
      </c>
      <c r="Q71" s="21">
        <v>4.9000000000000004</v>
      </c>
      <c r="R71" s="21">
        <v>7.6</v>
      </c>
      <c r="S71" s="2">
        <v>100</v>
      </c>
      <c r="U71" s="21">
        <v>33.1</v>
      </c>
      <c r="V71" s="21">
        <v>14.5</v>
      </c>
      <c r="W71" s="21">
        <v>20.100000000000001</v>
      </c>
      <c r="X71" s="21">
        <v>22.6</v>
      </c>
      <c r="Y71" s="21">
        <v>9.8000000000000007</v>
      </c>
      <c r="Z71" s="2">
        <v>100</v>
      </c>
      <c r="AB71" s="21">
        <v>-10.3</v>
      </c>
      <c r="AC71" s="21">
        <v>80.3</v>
      </c>
      <c r="AD71" s="21">
        <v>9.6999999999999993</v>
      </c>
      <c r="AE71" s="21">
        <v>20.399999999999999</v>
      </c>
      <c r="AF71" s="2">
        <v>100</v>
      </c>
    </row>
    <row r="72" spans="1:32">
      <c r="A72" s="20">
        <v>2001</v>
      </c>
      <c r="B72" s="21">
        <v>8.3000000000000007</v>
      </c>
      <c r="C72" s="21"/>
      <c r="D72" s="22">
        <v>12400</v>
      </c>
      <c r="E72" s="22">
        <v>4200</v>
      </c>
      <c r="F72" s="22">
        <v>1800</v>
      </c>
      <c r="G72" s="22">
        <v>14900</v>
      </c>
      <c r="H72" s="48"/>
      <c r="I72" s="21">
        <v>73.400000000000006</v>
      </c>
      <c r="J72" s="21">
        <v>0.6</v>
      </c>
      <c r="K72" s="21">
        <v>4.7</v>
      </c>
      <c r="L72" s="21">
        <v>5.9</v>
      </c>
      <c r="M72" s="21">
        <v>84.7</v>
      </c>
      <c r="O72" s="21">
        <v>4</v>
      </c>
      <c r="P72" s="21">
        <v>0.2</v>
      </c>
      <c r="Q72" s="21">
        <v>5</v>
      </c>
      <c r="R72" s="21">
        <v>6.1</v>
      </c>
      <c r="S72" s="2">
        <v>100</v>
      </c>
      <c r="U72" s="21">
        <v>27</v>
      </c>
      <c r="V72" s="21">
        <v>20</v>
      </c>
      <c r="W72" s="21">
        <v>24.2</v>
      </c>
      <c r="X72" s="21">
        <v>20.100000000000001</v>
      </c>
      <c r="Y72" s="21">
        <v>8.8000000000000007</v>
      </c>
      <c r="Z72" s="2">
        <v>100</v>
      </c>
      <c r="AB72" s="21">
        <v>-14.1</v>
      </c>
      <c r="AC72" s="21">
        <v>86.9</v>
      </c>
      <c r="AD72" s="21">
        <v>6.9</v>
      </c>
      <c r="AE72" s="21">
        <v>20.399999999999999</v>
      </c>
      <c r="AF72" s="2">
        <v>100</v>
      </c>
    </row>
    <row r="73" spans="1:32">
      <c r="A73" s="20">
        <v>2002</v>
      </c>
      <c r="B73" s="21">
        <v>9</v>
      </c>
      <c r="C73" s="21"/>
      <c r="D73" s="22">
        <v>11800</v>
      </c>
      <c r="E73" s="22">
        <v>4200</v>
      </c>
      <c r="F73" s="22">
        <v>1600</v>
      </c>
      <c r="G73" s="22">
        <v>14300</v>
      </c>
      <c r="H73" s="48"/>
      <c r="I73" s="21">
        <v>72</v>
      </c>
      <c r="J73" s="21">
        <v>0.3</v>
      </c>
      <c r="K73" s="21">
        <v>5.2</v>
      </c>
      <c r="L73" s="21">
        <v>5.8</v>
      </c>
      <c r="M73" s="21">
        <v>83.2</v>
      </c>
      <c r="O73" s="21">
        <v>4.3</v>
      </c>
      <c r="P73" s="21">
        <v>-0.2</v>
      </c>
      <c r="Q73" s="21">
        <v>4.5999999999999996</v>
      </c>
      <c r="R73" s="21">
        <v>8.1</v>
      </c>
      <c r="S73" s="2">
        <v>100</v>
      </c>
      <c r="U73" s="21">
        <v>29.4</v>
      </c>
      <c r="V73" s="21">
        <v>18.399999999999999</v>
      </c>
      <c r="W73" s="21">
        <v>22.9</v>
      </c>
      <c r="X73" s="21">
        <v>21.3</v>
      </c>
      <c r="Y73" s="21">
        <v>8</v>
      </c>
      <c r="Z73" s="2">
        <v>100</v>
      </c>
      <c r="AB73" s="21">
        <v>-16.7</v>
      </c>
      <c r="AC73" s="21">
        <v>88.9</v>
      </c>
      <c r="AD73" s="21">
        <v>6.8</v>
      </c>
      <c r="AE73" s="21">
        <v>21.1</v>
      </c>
      <c r="AF73" s="2">
        <v>100</v>
      </c>
    </row>
    <row r="74" spans="1:32">
      <c r="A74" s="20">
        <v>2003</v>
      </c>
      <c r="B74" s="21">
        <v>8.8000000000000007</v>
      </c>
      <c r="C74" s="21"/>
      <c r="D74" s="22">
        <v>11800</v>
      </c>
      <c r="E74" s="22">
        <v>4000</v>
      </c>
      <c r="F74" s="22">
        <v>1700</v>
      </c>
      <c r="G74" s="22">
        <v>14200</v>
      </c>
      <c r="H74" s="48"/>
      <c r="I74" s="21">
        <v>73</v>
      </c>
      <c r="J74" s="21">
        <v>0.2</v>
      </c>
      <c r="K74" s="21">
        <v>5.0999999999999996</v>
      </c>
      <c r="L74" s="21">
        <v>5.8</v>
      </c>
      <c r="M74" s="21">
        <v>84.2</v>
      </c>
      <c r="O74" s="21">
        <v>4</v>
      </c>
      <c r="P74" s="21">
        <v>-0.1</v>
      </c>
      <c r="Q74" s="21">
        <v>5</v>
      </c>
      <c r="R74" s="21">
        <v>6.9</v>
      </c>
      <c r="S74" s="2">
        <v>100</v>
      </c>
      <c r="U74" s="21">
        <v>29.7</v>
      </c>
      <c r="V74" s="21">
        <v>19.899999999999999</v>
      </c>
      <c r="W74" s="21">
        <v>20.9</v>
      </c>
      <c r="X74" s="21">
        <v>21</v>
      </c>
      <c r="Y74" s="21">
        <v>8.4</v>
      </c>
      <c r="Z74" s="2">
        <v>100</v>
      </c>
      <c r="AB74" s="21">
        <v>-20.100000000000001</v>
      </c>
      <c r="AC74" s="21">
        <v>89.8</v>
      </c>
      <c r="AD74" s="21">
        <v>8.6999999999999993</v>
      </c>
      <c r="AE74" s="21">
        <v>21.7</v>
      </c>
      <c r="AF74" s="2">
        <v>100</v>
      </c>
    </row>
    <row r="75" spans="1:32">
      <c r="A75" s="20">
        <v>2004</v>
      </c>
      <c r="B75" s="21">
        <v>9.3000000000000007</v>
      </c>
      <c r="C75" s="21"/>
      <c r="D75" s="22">
        <v>12000</v>
      </c>
      <c r="E75" s="22">
        <v>4000</v>
      </c>
      <c r="F75" s="22">
        <v>1600</v>
      </c>
      <c r="G75" s="22">
        <v>14400</v>
      </c>
      <c r="H75" s="48"/>
      <c r="I75" s="21">
        <v>72.400000000000006</v>
      </c>
      <c r="J75" s="21">
        <v>0.3</v>
      </c>
      <c r="K75" s="21">
        <v>5.7</v>
      </c>
      <c r="L75" s="21">
        <v>5.7</v>
      </c>
      <c r="M75" s="21">
        <v>84.2</v>
      </c>
      <c r="O75" s="21">
        <v>3.9</v>
      </c>
      <c r="P75" s="21">
        <v>0</v>
      </c>
      <c r="Q75" s="21">
        <v>5.7</v>
      </c>
      <c r="R75" s="21">
        <v>6.3</v>
      </c>
      <c r="S75" s="2">
        <v>100</v>
      </c>
      <c r="U75" s="21">
        <v>32.9</v>
      </c>
      <c r="V75" s="21">
        <v>21.8</v>
      </c>
      <c r="W75" s="21">
        <v>19.5</v>
      </c>
      <c r="X75" s="21">
        <v>18.600000000000001</v>
      </c>
      <c r="Y75" s="21">
        <v>7.2</v>
      </c>
      <c r="Z75" s="2">
        <v>100</v>
      </c>
      <c r="AB75" s="21">
        <v>-21.1</v>
      </c>
      <c r="AC75" s="21">
        <v>92.2</v>
      </c>
      <c r="AD75" s="21">
        <v>10.5</v>
      </c>
      <c r="AE75" s="21">
        <v>18.5</v>
      </c>
      <c r="AF75" s="2">
        <v>100</v>
      </c>
    </row>
    <row r="76" spans="1:32">
      <c r="A76" s="20">
        <v>2005</v>
      </c>
      <c r="B76" s="21">
        <v>9.6</v>
      </c>
      <c r="C76" s="21"/>
      <c r="D76" s="22">
        <v>13000</v>
      </c>
      <c r="E76" s="22">
        <v>4000</v>
      </c>
      <c r="F76" s="22">
        <v>1800</v>
      </c>
      <c r="G76" s="22">
        <v>15100</v>
      </c>
      <c r="H76" s="48"/>
      <c r="I76" s="21">
        <v>73.3</v>
      </c>
      <c r="J76" s="21">
        <v>0.3</v>
      </c>
      <c r="K76" s="21">
        <v>6.1</v>
      </c>
      <c r="L76" s="21">
        <v>5.8</v>
      </c>
      <c r="M76" s="21">
        <v>85.5</v>
      </c>
      <c r="O76" s="21">
        <v>4</v>
      </c>
      <c r="P76" s="21">
        <v>0.2</v>
      </c>
      <c r="Q76" s="21">
        <v>4.3</v>
      </c>
      <c r="R76" s="21">
        <v>6</v>
      </c>
      <c r="S76" s="2">
        <v>100</v>
      </c>
      <c r="U76" s="21">
        <v>31.4</v>
      </c>
      <c r="V76" s="21">
        <v>21.5</v>
      </c>
      <c r="W76" s="21">
        <v>22.6</v>
      </c>
      <c r="X76" s="21">
        <v>15.6</v>
      </c>
      <c r="Y76" s="21">
        <v>8.9</v>
      </c>
      <c r="Z76" s="2">
        <v>100</v>
      </c>
      <c r="AB76" s="21">
        <v>-18.100000000000001</v>
      </c>
      <c r="AC76" s="21">
        <v>88.3</v>
      </c>
      <c r="AD76" s="21">
        <v>12.2</v>
      </c>
      <c r="AE76" s="21">
        <v>17.7</v>
      </c>
      <c r="AF76" s="2">
        <v>100</v>
      </c>
    </row>
    <row r="77" spans="1:32">
      <c r="A77" s="20">
        <v>2006</v>
      </c>
      <c r="B77" s="21">
        <v>9.3000000000000007</v>
      </c>
      <c r="C77" s="21"/>
      <c r="D77" s="22">
        <v>13800</v>
      </c>
      <c r="E77" s="22">
        <v>3900</v>
      </c>
      <c r="F77" s="22">
        <v>2000</v>
      </c>
      <c r="G77" s="22">
        <v>15600</v>
      </c>
      <c r="H77" s="48"/>
      <c r="I77" s="21">
        <v>72.7</v>
      </c>
      <c r="J77" s="21">
        <v>0.3</v>
      </c>
      <c r="K77" s="21">
        <v>6</v>
      </c>
      <c r="L77" s="21">
        <v>5.7</v>
      </c>
      <c r="M77" s="21">
        <v>84.7</v>
      </c>
      <c r="O77" s="21">
        <v>4.2</v>
      </c>
      <c r="P77" s="21">
        <v>0.4</v>
      </c>
      <c r="Q77" s="21">
        <v>6.3</v>
      </c>
      <c r="R77" s="21">
        <v>4.4000000000000004</v>
      </c>
      <c r="S77" s="2">
        <v>100</v>
      </c>
      <c r="U77" s="21">
        <v>28.7</v>
      </c>
      <c r="V77" s="21">
        <v>24.6</v>
      </c>
      <c r="W77" s="21">
        <v>23.2</v>
      </c>
      <c r="X77" s="21">
        <v>15.8</v>
      </c>
      <c r="Y77" s="21">
        <v>7.8</v>
      </c>
      <c r="Z77" s="2">
        <v>100</v>
      </c>
      <c r="AB77" s="21">
        <v>-16</v>
      </c>
      <c r="AC77" s="21">
        <v>84.3</v>
      </c>
      <c r="AD77" s="21">
        <v>12.4</v>
      </c>
      <c r="AE77" s="21">
        <v>19.399999999999999</v>
      </c>
      <c r="AF77" s="2">
        <v>100</v>
      </c>
    </row>
    <row r="78" spans="1:32">
      <c r="A78" s="20">
        <v>2007</v>
      </c>
      <c r="B78" s="21">
        <v>10.199999999999999</v>
      </c>
      <c r="C78" s="21"/>
      <c r="D78" s="22">
        <v>14000</v>
      </c>
      <c r="E78" s="22">
        <v>4200</v>
      </c>
      <c r="F78" s="22">
        <v>1900</v>
      </c>
      <c r="G78" s="22">
        <v>16400</v>
      </c>
      <c r="H78" s="48"/>
      <c r="I78" s="21">
        <v>73.3</v>
      </c>
      <c r="J78" s="21">
        <v>0.3</v>
      </c>
      <c r="K78" s="21">
        <v>5.2</v>
      </c>
      <c r="L78" s="21">
        <v>5.8</v>
      </c>
      <c r="M78" s="21">
        <v>84.6</v>
      </c>
      <c r="O78" s="21">
        <v>4.0999999999999996</v>
      </c>
      <c r="P78" s="21">
        <v>0.6</v>
      </c>
      <c r="Q78" s="21">
        <v>5.7</v>
      </c>
      <c r="R78" s="21">
        <v>5</v>
      </c>
      <c r="S78" s="2">
        <v>100</v>
      </c>
      <c r="U78" s="21">
        <v>25</v>
      </c>
      <c r="V78" s="21">
        <v>26.7</v>
      </c>
      <c r="W78" s="21">
        <v>23.8</v>
      </c>
      <c r="X78" s="21">
        <v>16.8</v>
      </c>
      <c r="Y78" s="21">
        <v>7.5</v>
      </c>
      <c r="Z78" s="2">
        <v>100</v>
      </c>
      <c r="AB78" s="21">
        <v>-19.7</v>
      </c>
      <c r="AC78" s="21">
        <v>93</v>
      </c>
      <c r="AD78" s="21">
        <v>11.7</v>
      </c>
      <c r="AE78" s="21">
        <v>15.1</v>
      </c>
      <c r="AF78" s="2">
        <v>100</v>
      </c>
    </row>
    <row r="79" spans="1:32">
      <c r="A79" s="20">
        <v>2008</v>
      </c>
      <c r="B79" s="21">
        <v>10.4</v>
      </c>
      <c r="C79" s="21"/>
      <c r="D79" s="22">
        <v>13900</v>
      </c>
      <c r="E79" s="22">
        <v>4300</v>
      </c>
      <c r="F79" s="22">
        <v>1300</v>
      </c>
      <c r="G79" s="22">
        <v>16900</v>
      </c>
      <c r="H79" s="48"/>
      <c r="I79" s="21">
        <v>74.599999999999994</v>
      </c>
      <c r="J79" s="21">
        <v>0.3</v>
      </c>
      <c r="K79" s="21">
        <v>5.4</v>
      </c>
      <c r="L79" s="21">
        <v>5.9</v>
      </c>
      <c r="M79" s="21">
        <v>86.2</v>
      </c>
      <c r="O79" s="21">
        <v>3.7</v>
      </c>
      <c r="P79" s="21">
        <v>0.1</v>
      </c>
      <c r="Q79" s="21">
        <v>5.4</v>
      </c>
      <c r="R79" s="21">
        <v>4.5999999999999996</v>
      </c>
      <c r="S79" s="2">
        <v>100</v>
      </c>
      <c r="U79" s="21">
        <v>24.2</v>
      </c>
      <c r="V79" s="21">
        <v>26.9</v>
      </c>
      <c r="W79" s="21">
        <v>19.2</v>
      </c>
      <c r="X79" s="21">
        <v>21</v>
      </c>
      <c r="Y79" s="21">
        <v>8.6</v>
      </c>
      <c r="Z79" s="2">
        <v>100</v>
      </c>
      <c r="AB79" s="21">
        <v>-70.8</v>
      </c>
      <c r="AC79" s="21">
        <v>135</v>
      </c>
      <c r="AD79" s="21">
        <v>10.7</v>
      </c>
      <c r="AE79" s="21">
        <v>25</v>
      </c>
      <c r="AF79" s="2">
        <v>100</v>
      </c>
    </row>
    <row r="80" spans="1:32">
      <c r="A80" s="20">
        <v>2009</v>
      </c>
      <c r="B80" s="21">
        <v>10.3</v>
      </c>
      <c r="C80" s="21"/>
      <c r="D80" s="22">
        <v>13300</v>
      </c>
      <c r="E80" s="22">
        <v>4900</v>
      </c>
      <c r="F80" s="22">
        <v>1200</v>
      </c>
      <c r="G80" s="22">
        <v>17000</v>
      </c>
      <c r="H80" s="48"/>
      <c r="I80" s="21">
        <v>75.099999999999994</v>
      </c>
      <c r="J80" s="21">
        <v>0.4</v>
      </c>
      <c r="K80" s="21">
        <v>4.9000000000000004</v>
      </c>
      <c r="L80" s="21">
        <v>5.9</v>
      </c>
      <c r="M80" s="21">
        <v>86.3</v>
      </c>
      <c r="O80" s="21">
        <v>3.3</v>
      </c>
      <c r="P80" s="21">
        <v>-0.2</v>
      </c>
      <c r="Q80" s="21">
        <v>6.8</v>
      </c>
      <c r="R80" s="21">
        <v>3.7</v>
      </c>
      <c r="S80" s="2">
        <v>100</v>
      </c>
      <c r="U80" s="21">
        <v>23.1</v>
      </c>
      <c r="V80" s="21">
        <v>20.9</v>
      </c>
      <c r="W80" s="21">
        <v>18</v>
      </c>
      <c r="X80" s="21">
        <v>28.3</v>
      </c>
      <c r="Y80" s="21">
        <v>9.6999999999999993</v>
      </c>
      <c r="Z80" s="2">
        <v>100</v>
      </c>
      <c r="AB80" s="21">
        <v>-75.099999999999994</v>
      </c>
      <c r="AC80" s="21">
        <v>137.80000000000001</v>
      </c>
      <c r="AD80" s="21">
        <v>8.8000000000000007</v>
      </c>
      <c r="AE80" s="21">
        <v>28.6</v>
      </c>
      <c r="AF80" s="2">
        <v>100</v>
      </c>
    </row>
    <row r="81" spans="1:32">
      <c r="A81" s="20">
        <v>2010</v>
      </c>
      <c r="B81" s="21">
        <v>11</v>
      </c>
      <c r="C81" s="21"/>
      <c r="D81" s="22">
        <v>13200</v>
      </c>
      <c r="E81" s="22">
        <v>5100</v>
      </c>
      <c r="F81" s="22">
        <v>1300</v>
      </c>
      <c r="G81" s="22">
        <v>16900</v>
      </c>
      <c r="H81" s="48"/>
      <c r="I81" s="21">
        <v>76.099999999999994</v>
      </c>
      <c r="J81" s="21">
        <v>0.3</v>
      </c>
      <c r="K81" s="21">
        <v>4.8</v>
      </c>
      <c r="L81" s="21">
        <v>6</v>
      </c>
      <c r="M81" s="21">
        <v>87.2</v>
      </c>
      <c r="O81" s="21">
        <v>3.1</v>
      </c>
      <c r="P81" s="21">
        <v>-0.1</v>
      </c>
      <c r="Q81" s="21">
        <v>6.2</v>
      </c>
      <c r="R81" s="21">
        <v>3.6</v>
      </c>
      <c r="S81" s="2">
        <v>100</v>
      </c>
      <c r="U81" s="21">
        <v>22.4</v>
      </c>
      <c r="V81" s="21">
        <v>19.100000000000001</v>
      </c>
      <c r="W81" s="21">
        <v>19.8</v>
      </c>
      <c r="X81" s="21">
        <v>28.6</v>
      </c>
      <c r="Y81" s="21">
        <v>10.199999999999999</v>
      </c>
      <c r="Z81" s="2">
        <v>100</v>
      </c>
      <c r="AB81" s="21">
        <v>-67.8</v>
      </c>
      <c r="AC81" s="21">
        <v>127</v>
      </c>
      <c r="AD81" s="21">
        <v>10.9</v>
      </c>
      <c r="AE81" s="21">
        <v>29.9</v>
      </c>
      <c r="AF81" s="2">
        <v>100</v>
      </c>
    </row>
    <row r="82" spans="1:32">
      <c r="A82" s="20"/>
      <c r="D82" s="23"/>
      <c r="E82" s="23"/>
      <c r="F82" s="23"/>
      <c r="G82" s="23"/>
    </row>
    <row r="83" spans="1:32" ht="15">
      <c r="B83" s="365" t="s">
        <v>36</v>
      </c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</row>
    <row r="84" spans="1:32">
      <c r="A84" s="20"/>
      <c r="D84" s="23"/>
      <c r="E84" s="23"/>
      <c r="F84" s="23"/>
      <c r="G84" s="23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32">
      <c r="A85" s="20">
        <v>1979</v>
      </c>
      <c r="B85" s="21">
        <v>5.2</v>
      </c>
      <c r="C85" s="21"/>
      <c r="D85" s="22">
        <v>24300</v>
      </c>
      <c r="E85" s="22">
        <v>3600</v>
      </c>
      <c r="F85" s="22">
        <v>4600</v>
      </c>
      <c r="G85" s="22">
        <v>23300</v>
      </c>
      <c r="H85" s="48"/>
      <c r="I85" s="21">
        <v>76.2</v>
      </c>
      <c r="J85" s="21">
        <v>0</v>
      </c>
      <c r="K85" s="21">
        <v>4.0999999999999996</v>
      </c>
      <c r="L85" s="21">
        <v>4.9000000000000004</v>
      </c>
      <c r="M85" s="21">
        <v>85.2</v>
      </c>
      <c r="O85" s="21">
        <v>5.6</v>
      </c>
      <c r="P85" s="21">
        <v>0.3</v>
      </c>
      <c r="Q85" s="21">
        <v>2.8</v>
      </c>
      <c r="R85" s="21">
        <v>6.1</v>
      </c>
      <c r="S85" s="2">
        <v>100</v>
      </c>
      <c r="U85" s="21">
        <v>49.1</v>
      </c>
      <c r="V85" s="21">
        <v>8.9</v>
      </c>
      <c r="W85" s="21">
        <v>6.8</v>
      </c>
      <c r="X85" s="21">
        <v>31.2</v>
      </c>
      <c r="Y85" s="21">
        <v>4.0999999999999996</v>
      </c>
      <c r="Z85" s="2">
        <v>100</v>
      </c>
      <c r="AB85" s="21">
        <v>29.9</v>
      </c>
      <c r="AC85" s="21">
        <v>51.5</v>
      </c>
      <c r="AD85" s="21">
        <v>10.199999999999999</v>
      </c>
      <c r="AE85" s="21">
        <v>8.4</v>
      </c>
      <c r="AF85" s="2">
        <v>100</v>
      </c>
    </row>
    <row r="86" spans="1:32">
      <c r="A86" s="20">
        <v>1980</v>
      </c>
      <c r="B86" s="21">
        <v>5.3</v>
      </c>
      <c r="C86" s="21"/>
      <c r="D86" s="22">
        <v>23100</v>
      </c>
      <c r="E86" s="22">
        <v>4000</v>
      </c>
      <c r="F86" s="22">
        <v>4400</v>
      </c>
      <c r="G86" s="22">
        <v>22700</v>
      </c>
      <c r="H86" s="48"/>
      <c r="I86" s="21">
        <v>75.8</v>
      </c>
      <c r="J86" s="21">
        <v>0</v>
      </c>
      <c r="K86" s="21">
        <v>3.2</v>
      </c>
      <c r="L86" s="21">
        <v>4.9000000000000004</v>
      </c>
      <c r="M86" s="21">
        <v>83.9</v>
      </c>
      <c r="O86" s="21">
        <v>6.6</v>
      </c>
      <c r="P86" s="21">
        <v>0.4</v>
      </c>
      <c r="Q86" s="21">
        <v>2.7</v>
      </c>
      <c r="R86" s="21">
        <v>6.4</v>
      </c>
      <c r="S86" s="2">
        <v>100</v>
      </c>
      <c r="U86" s="21">
        <v>47.4</v>
      </c>
      <c r="V86" s="21">
        <v>8.6</v>
      </c>
      <c r="W86" s="21">
        <v>7.8</v>
      </c>
      <c r="X86" s="21">
        <v>32.4</v>
      </c>
      <c r="Y86" s="21">
        <v>3.7</v>
      </c>
      <c r="Z86" s="2">
        <v>100</v>
      </c>
      <c r="AB86" s="21">
        <v>32.4</v>
      </c>
      <c r="AC86" s="21">
        <v>50.7</v>
      </c>
      <c r="AD86" s="21">
        <v>9.3000000000000007</v>
      </c>
      <c r="AE86" s="21">
        <v>7.5</v>
      </c>
      <c r="AF86" s="2">
        <v>100</v>
      </c>
    </row>
    <row r="87" spans="1:32">
      <c r="A87" s="20">
        <v>1981</v>
      </c>
      <c r="B87" s="21">
        <v>5.4</v>
      </c>
      <c r="C87" s="21"/>
      <c r="D87" s="22">
        <v>23100</v>
      </c>
      <c r="E87" s="22">
        <v>4000</v>
      </c>
      <c r="F87" s="22">
        <v>4500</v>
      </c>
      <c r="G87" s="22">
        <v>22600</v>
      </c>
      <c r="H87" s="48"/>
      <c r="I87" s="21">
        <v>75</v>
      </c>
      <c r="J87" s="21">
        <v>0</v>
      </c>
      <c r="K87" s="21">
        <v>3.3</v>
      </c>
      <c r="L87" s="21">
        <v>5.0999999999999996</v>
      </c>
      <c r="M87" s="21">
        <v>83.5</v>
      </c>
      <c r="O87" s="21">
        <v>6.6</v>
      </c>
      <c r="P87" s="21">
        <v>0.4</v>
      </c>
      <c r="Q87" s="21">
        <v>2.9</v>
      </c>
      <c r="R87" s="21">
        <v>6.5</v>
      </c>
      <c r="S87" s="2">
        <v>100</v>
      </c>
      <c r="U87" s="21">
        <v>50.4</v>
      </c>
      <c r="V87" s="21">
        <v>9.6999999999999993</v>
      </c>
      <c r="W87" s="21">
        <v>6.9</v>
      </c>
      <c r="X87" s="21">
        <v>29.4</v>
      </c>
      <c r="Y87" s="21">
        <v>3.5</v>
      </c>
      <c r="Z87" s="2">
        <v>100</v>
      </c>
      <c r="AB87" s="21">
        <v>33.700000000000003</v>
      </c>
      <c r="AC87" s="21">
        <v>52.9</v>
      </c>
      <c r="AD87" s="21">
        <v>7</v>
      </c>
      <c r="AE87" s="21">
        <v>6.4</v>
      </c>
      <c r="AF87" s="2">
        <v>100</v>
      </c>
    </row>
    <row r="88" spans="1:32">
      <c r="A88" s="20">
        <v>1982</v>
      </c>
      <c r="B88" s="21">
        <v>5.3</v>
      </c>
      <c r="C88" s="21"/>
      <c r="D88" s="22">
        <v>22500</v>
      </c>
      <c r="E88" s="22">
        <v>4100</v>
      </c>
      <c r="F88" s="22">
        <v>4200</v>
      </c>
      <c r="G88" s="22">
        <v>22400</v>
      </c>
      <c r="H88" s="48"/>
      <c r="I88" s="21">
        <v>75.099999999999994</v>
      </c>
      <c r="J88" s="21">
        <v>0</v>
      </c>
      <c r="K88" s="21">
        <v>4</v>
      </c>
      <c r="L88" s="21">
        <v>5.2</v>
      </c>
      <c r="M88" s="21">
        <v>84.3</v>
      </c>
      <c r="O88" s="21">
        <v>7.3</v>
      </c>
      <c r="P88" s="21">
        <v>0.4</v>
      </c>
      <c r="Q88" s="21">
        <v>2.7</v>
      </c>
      <c r="R88" s="21">
        <v>5.3</v>
      </c>
      <c r="S88" s="2">
        <v>100</v>
      </c>
      <c r="U88" s="21">
        <v>47</v>
      </c>
      <c r="V88" s="21">
        <v>10.7</v>
      </c>
      <c r="W88" s="21">
        <v>7.3</v>
      </c>
      <c r="X88" s="21">
        <v>30.9</v>
      </c>
      <c r="Y88" s="21">
        <v>4.0999999999999996</v>
      </c>
      <c r="Z88" s="2">
        <v>100</v>
      </c>
      <c r="AB88" s="21">
        <v>32.1</v>
      </c>
      <c r="AC88" s="21">
        <v>56.3</v>
      </c>
      <c r="AD88" s="21">
        <v>4.9000000000000004</v>
      </c>
      <c r="AE88" s="21">
        <v>6.7</v>
      </c>
      <c r="AF88" s="2">
        <v>100</v>
      </c>
    </row>
    <row r="89" spans="1:32">
      <c r="A89" s="20">
        <v>1983</v>
      </c>
      <c r="B89" s="21">
        <v>5.5</v>
      </c>
      <c r="C89" s="21"/>
      <c r="D89" s="22">
        <v>21800</v>
      </c>
      <c r="E89" s="22">
        <v>4100</v>
      </c>
      <c r="F89" s="22">
        <v>4000</v>
      </c>
      <c r="G89" s="22">
        <v>21900</v>
      </c>
      <c r="H89" s="48"/>
      <c r="I89" s="21">
        <v>72.5</v>
      </c>
      <c r="J89" s="21">
        <v>0</v>
      </c>
      <c r="K89" s="21">
        <v>4.3</v>
      </c>
      <c r="L89" s="21">
        <v>5.0999999999999996</v>
      </c>
      <c r="M89" s="21">
        <v>81.900000000000006</v>
      </c>
      <c r="O89" s="21">
        <v>7.6</v>
      </c>
      <c r="P89" s="21">
        <v>0.4</v>
      </c>
      <c r="Q89" s="21">
        <v>3.6</v>
      </c>
      <c r="R89" s="21">
        <v>6.5</v>
      </c>
      <c r="S89" s="2">
        <v>100</v>
      </c>
      <c r="U89" s="21">
        <v>45</v>
      </c>
      <c r="V89" s="21">
        <v>10.5</v>
      </c>
      <c r="W89" s="21">
        <v>7.5</v>
      </c>
      <c r="X89" s="21">
        <v>32.700000000000003</v>
      </c>
      <c r="Y89" s="21">
        <v>4.4000000000000004</v>
      </c>
      <c r="Z89" s="2">
        <v>100</v>
      </c>
      <c r="AB89" s="21">
        <v>29.5</v>
      </c>
      <c r="AC89" s="21">
        <v>56.1</v>
      </c>
      <c r="AD89" s="21">
        <v>6.4</v>
      </c>
      <c r="AE89" s="21">
        <v>8</v>
      </c>
      <c r="AF89" s="2">
        <v>100</v>
      </c>
    </row>
    <row r="90" spans="1:32">
      <c r="A90" s="20">
        <v>1984</v>
      </c>
      <c r="B90" s="21">
        <v>5.8</v>
      </c>
      <c r="C90" s="21"/>
      <c r="D90" s="22">
        <v>24000</v>
      </c>
      <c r="E90" s="22">
        <v>4000</v>
      </c>
      <c r="F90" s="22">
        <v>4400</v>
      </c>
      <c r="G90" s="22">
        <v>23500</v>
      </c>
      <c r="H90" s="48"/>
      <c r="I90" s="21">
        <v>71.099999999999994</v>
      </c>
      <c r="J90" s="21">
        <v>0.1</v>
      </c>
      <c r="K90" s="21">
        <v>4.0999999999999996</v>
      </c>
      <c r="L90" s="21">
        <v>5.0999999999999996</v>
      </c>
      <c r="M90" s="21">
        <v>80.5</v>
      </c>
      <c r="O90" s="21">
        <v>7.6</v>
      </c>
      <c r="P90" s="21">
        <v>0.5</v>
      </c>
      <c r="Q90" s="21">
        <v>3.8</v>
      </c>
      <c r="R90" s="21">
        <v>7.7</v>
      </c>
      <c r="S90" s="2">
        <v>100</v>
      </c>
      <c r="U90" s="21">
        <v>43.3</v>
      </c>
      <c r="V90" s="21">
        <v>10</v>
      </c>
      <c r="W90" s="21">
        <v>11.4</v>
      </c>
      <c r="X90" s="21">
        <v>31.1</v>
      </c>
      <c r="Y90" s="21">
        <v>4.0999999999999996</v>
      </c>
      <c r="Z90" s="2">
        <v>100</v>
      </c>
      <c r="AB90" s="21">
        <v>29.6</v>
      </c>
      <c r="AC90" s="21">
        <v>55</v>
      </c>
      <c r="AD90" s="21">
        <v>7</v>
      </c>
      <c r="AE90" s="21">
        <v>8.4</v>
      </c>
      <c r="AF90" s="2">
        <v>100</v>
      </c>
    </row>
    <row r="91" spans="1:32">
      <c r="A91" s="20">
        <v>1985</v>
      </c>
      <c r="B91" s="21">
        <v>5.9</v>
      </c>
      <c r="C91" s="21"/>
      <c r="D91" s="22">
        <v>23700</v>
      </c>
      <c r="E91" s="22">
        <v>3900</v>
      </c>
      <c r="F91" s="22">
        <v>4600</v>
      </c>
      <c r="G91" s="22">
        <v>23000</v>
      </c>
      <c r="H91" s="48"/>
      <c r="I91" s="21">
        <v>72.7</v>
      </c>
      <c r="J91" s="21">
        <v>0.2</v>
      </c>
      <c r="K91" s="21">
        <v>4.0999999999999996</v>
      </c>
      <c r="L91" s="21">
        <v>5.4</v>
      </c>
      <c r="M91" s="21">
        <v>82.4</v>
      </c>
      <c r="O91" s="21">
        <v>7.2</v>
      </c>
      <c r="P91" s="21">
        <v>0.5</v>
      </c>
      <c r="Q91" s="21">
        <v>2.7</v>
      </c>
      <c r="R91" s="21">
        <v>7.1</v>
      </c>
      <c r="S91" s="2">
        <v>100</v>
      </c>
      <c r="U91" s="21">
        <v>43.7</v>
      </c>
      <c r="V91" s="21">
        <v>11</v>
      </c>
      <c r="W91" s="21">
        <v>11.5</v>
      </c>
      <c r="X91" s="21">
        <v>29.3</v>
      </c>
      <c r="Y91" s="21">
        <v>4.4000000000000004</v>
      </c>
      <c r="Z91" s="2">
        <v>100</v>
      </c>
      <c r="AB91" s="21">
        <v>29.2</v>
      </c>
      <c r="AC91" s="21">
        <v>56.8</v>
      </c>
      <c r="AD91" s="21">
        <v>6</v>
      </c>
      <c r="AE91" s="21">
        <v>7.9</v>
      </c>
      <c r="AF91" s="2">
        <v>100</v>
      </c>
    </row>
    <row r="92" spans="1:32">
      <c r="A92" s="20">
        <v>1986</v>
      </c>
      <c r="B92" s="21">
        <v>5.7</v>
      </c>
      <c r="C92" s="21"/>
      <c r="D92" s="22">
        <v>24000</v>
      </c>
      <c r="E92" s="22">
        <v>4200</v>
      </c>
      <c r="F92" s="22">
        <v>4600</v>
      </c>
      <c r="G92" s="22">
        <v>23600</v>
      </c>
      <c r="H92" s="48"/>
      <c r="I92" s="21">
        <v>73.2</v>
      </c>
      <c r="J92" s="21">
        <v>0.3</v>
      </c>
      <c r="K92" s="21">
        <v>4</v>
      </c>
      <c r="L92" s="21">
        <v>5.5</v>
      </c>
      <c r="M92" s="21">
        <v>82.9</v>
      </c>
      <c r="O92" s="21">
        <v>6.1</v>
      </c>
      <c r="P92" s="21">
        <v>0.7</v>
      </c>
      <c r="Q92" s="21">
        <v>3</v>
      </c>
      <c r="R92" s="21">
        <v>7.2</v>
      </c>
      <c r="S92" s="2">
        <v>100</v>
      </c>
      <c r="U92" s="21">
        <v>41.8</v>
      </c>
      <c r="V92" s="21">
        <v>13.4</v>
      </c>
      <c r="W92" s="21">
        <v>12.3</v>
      </c>
      <c r="X92" s="21">
        <v>28.2</v>
      </c>
      <c r="Y92" s="21">
        <v>4.4000000000000004</v>
      </c>
      <c r="Z92" s="2">
        <v>100</v>
      </c>
      <c r="AB92" s="21">
        <v>28.6</v>
      </c>
      <c r="AC92" s="21">
        <v>57.5</v>
      </c>
      <c r="AD92" s="21">
        <v>5.9</v>
      </c>
      <c r="AE92" s="21">
        <v>8</v>
      </c>
      <c r="AF92" s="2">
        <v>100</v>
      </c>
    </row>
    <row r="93" spans="1:32">
      <c r="A93" s="20">
        <v>1987</v>
      </c>
      <c r="B93" s="21">
        <v>6.5</v>
      </c>
      <c r="C93" s="21"/>
      <c r="D93" s="22">
        <v>23400</v>
      </c>
      <c r="E93" s="22">
        <v>4300</v>
      </c>
      <c r="F93" s="22">
        <v>4400</v>
      </c>
      <c r="G93" s="22">
        <v>23200</v>
      </c>
      <c r="H93" s="48"/>
      <c r="I93" s="21">
        <v>72.8</v>
      </c>
      <c r="J93" s="21">
        <v>0.3</v>
      </c>
      <c r="K93" s="21">
        <v>4.3</v>
      </c>
      <c r="L93" s="21">
        <v>5.5</v>
      </c>
      <c r="M93" s="21">
        <v>82.8</v>
      </c>
      <c r="O93" s="21">
        <v>6.8</v>
      </c>
      <c r="P93" s="21">
        <v>0.5</v>
      </c>
      <c r="Q93" s="21">
        <v>3.1</v>
      </c>
      <c r="R93" s="21">
        <v>6.8</v>
      </c>
      <c r="S93" s="2">
        <v>100</v>
      </c>
      <c r="U93" s="21">
        <v>43.1</v>
      </c>
      <c r="V93" s="21">
        <v>13.2</v>
      </c>
      <c r="W93" s="21">
        <v>11.4</v>
      </c>
      <c r="X93" s="21">
        <v>27.2</v>
      </c>
      <c r="Y93" s="21">
        <v>5.0999999999999996</v>
      </c>
      <c r="Z93" s="2">
        <v>100</v>
      </c>
      <c r="AB93" s="21">
        <v>24.6</v>
      </c>
      <c r="AC93" s="21">
        <v>58.9</v>
      </c>
      <c r="AD93" s="21">
        <v>7.9</v>
      </c>
      <c r="AE93" s="21">
        <v>8.5</v>
      </c>
      <c r="AF93" s="2">
        <v>100</v>
      </c>
    </row>
    <row r="94" spans="1:32">
      <c r="A94" s="20">
        <v>1988</v>
      </c>
      <c r="B94" s="21">
        <v>6.7</v>
      </c>
      <c r="C94" s="21"/>
      <c r="D94" s="22">
        <v>23800</v>
      </c>
      <c r="E94" s="22">
        <v>4400</v>
      </c>
      <c r="F94" s="22">
        <v>4600</v>
      </c>
      <c r="G94" s="22">
        <v>23600</v>
      </c>
      <c r="H94" s="48"/>
      <c r="I94" s="21">
        <v>73.2</v>
      </c>
      <c r="J94" s="21">
        <v>0.3</v>
      </c>
      <c r="K94" s="21">
        <v>4.0999999999999996</v>
      </c>
      <c r="L94" s="21">
        <v>5.7</v>
      </c>
      <c r="M94" s="21">
        <v>83.4</v>
      </c>
      <c r="O94" s="21">
        <v>5.7</v>
      </c>
      <c r="P94" s="21">
        <v>0.3</v>
      </c>
      <c r="Q94" s="21">
        <v>3.5</v>
      </c>
      <c r="R94" s="21">
        <v>7</v>
      </c>
      <c r="S94" s="2">
        <v>100</v>
      </c>
      <c r="U94" s="21">
        <v>41.6</v>
      </c>
      <c r="V94" s="21">
        <v>13.2</v>
      </c>
      <c r="W94" s="21">
        <v>13.3</v>
      </c>
      <c r="X94" s="21">
        <v>26.6</v>
      </c>
      <c r="Y94" s="21">
        <v>5.3</v>
      </c>
      <c r="Z94" s="2">
        <v>100</v>
      </c>
      <c r="AB94" s="21">
        <v>24.3</v>
      </c>
      <c r="AC94" s="21">
        <v>60.5</v>
      </c>
      <c r="AD94" s="21">
        <v>7</v>
      </c>
      <c r="AE94" s="21">
        <v>8.1999999999999993</v>
      </c>
      <c r="AF94" s="2">
        <v>100</v>
      </c>
    </row>
    <row r="95" spans="1:32">
      <c r="A95" s="20">
        <v>1989</v>
      </c>
      <c r="B95" s="21">
        <v>6.8</v>
      </c>
      <c r="C95" s="21"/>
      <c r="D95" s="22">
        <v>24700</v>
      </c>
      <c r="E95" s="22">
        <v>4300</v>
      </c>
      <c r="F95" s="22">
        <v>4700</v>
      </c>
      <c r="G95" s="22">
        <v>24200</v>
      </c>
      <c r="H95" s="48"/>
      <c r="I95" s="21">
        <v>72.7</v>
      </c>
      <c r="J95" s="21">
        <v>0.4</v>
      </c>
      <c r="K95" s="21">
        <v>4.2</v>
      </c>
      <c r="L95" s="21">
        <v>5.7</v>
      </c>
      <c r="M95" s="21">
        <v>82.9</v>
      </c>
      <c r="O95" s="21">
        <v>5.6</v>
      </c>
      <c r="P95" s="21">
        <v>0.3</v>
      </c>
      <c r="Q95" s="21">
        <v>3.4</v>
      </c>
      <c r="R95" s="21">
        <v>7.7</v>
      </c>
      <c r="S95" s="2">
        <v>100</v>
      </c>
      <c r="U95" s="21">
        <v>40.9</v>
      </c>
      <c r="V95" s="21">
        <v>13.2</v>
      </c>
      <c r="W95" s="21">
        <v>14.6</v>
      </c>
      <c r="X95" s="21">
        <v>26.7</v>
      </c>
      <c r="Y95" s="21">
        <v>4.5</v>
      </c>
      <c r="Z95" s="2">
        <v>100</v>
      </c>
      <c r="AB95" s="21">
        <v>24.5</v>
      </c>
      <c r="AC95" s="21">
        <v>61.1</v>
      </c>
      <c r="AD95" s="21">
        <v>6.6</v>
      </c>
      <c r="AE95" s="21">
        <v>7.7</v>
      </c>
      <c r="AF95" s="2">
        <v>100</v>
      </c>
    </row>
    <row r="96" spans="1:32">
      <c r="A96" s="20">
        <v>1990</v>
      </c>
      <c r="B96" s="21">
        <v>6.5</v>
      </c>
      <c r="C96" s="21"/>
      <c r="D96" s="22">
        <v>25300</v>
      </c>
      <c r="E96" s="22">
        <v>4400</v>
      </c>
      <c r="F96" s="22">
        <v>4900</v>
      </c>
      <c r="G96" s="22">
        <v>24800</v>
      </c>
      <c r="H96" s="48"/>
      <c r="I96" s="21">
        <v>72.2</v>
      </c>
      <c r="J96" s="21">
        <v>0.4</v>
      </c>
      <c r="K96" s="21">
        <v>4.0999999999999996</v>
      </c>
      <c r="L96" s="21">
        <v>5.7</v>
      </c>
      <c r="M96" s="21">
        <v>82.4</v>
      </c>
      <c r="O96" s="21">
        <v>5.8</v>
      </c>
      <c r="P96" s="21">
        <v>0.1</v>
      </c>
      <c r="Q96" s="21">
        <v>3.7</v>
      </c>
      <c r="R96" s="21">
        <v>7.9</v>
      </c>
      <c r="S96" s="2">
        <v>100</v>
      </c>
      <c r="U96" s="21">
        <v>40.6</v>
      </c>
      <c r="V96" s="21">
        <v>13</v>
      </c>
      <c r="W96" s="21">
        <v>15.6</v>
      </c>
      <c r="X96" s="21">
        <v>25.1</v>
      </c>
      <c r="Y96" s="21">
        <v>5.7</v>
      </c>
      <c r="Z96" s="2">
        <v>100</v>
      </c>
      <c r="AB96" s="21">
        <v>25.7</v>
      </c>
      <c r="AC96" s="21">
        <v>60.6</v>
      </c>
      <c r="AD96" s="21">
        <v>6.4</v>
      </c>
      <c r="AE96" s="21">
        <v>7.3</v>
      </c>
      <c r="AF96" s="2">
        <v>100</v>
      </c>
    </row>
    <row r="97" spans="1:32">
      <c r="A97" s="20">
        <v>1991</v>
      </c>
      <c r="B97" s="21">
        <v>6.7</v>
      </c>
      <c r="C97" s="21"/>
      <c r="D97" s="22">
        <v>24200</v>
      </c>
      <c r="E97" s="22">
        <v>5200</v>
      </c>
      <c r="F97" s="22">
        <v>4700</v>
      </c>
      <c r="G97" s="22">
        <v>24700</v>
      </c>
      <c r="H97" s="48"/>
      <c r="I97" s="21">
        <v>72.2</v>
      </c>
      <c r="J97" s="21">
        <v>0.4</v>
      </c>
      <c r="K97" s="21">
        <v>4.0999999999999996</v>
      </c>
      <c r="L97" s="21">
        <v>5.7</v>
      </c>
      <c r="M97" s="21">
        <v>82.5</v>
      </c>
      <c r="O97" s="21">
        <v>5.3</v>
      </c>
      <c r="P97" s="21">
        <v>0.3</v>
      </c>
      <c r="Q97" s="21">
        <v>4.3</v>
      </c>
      <c r="R97" s="21">
        <v>7.6</v>
      </c>
      <c r="S97" s="2">
        <v>100</v>
      </c>
      <c r="U97" s="21">
        <v>36.1</v>
      </c>
      <c r="V97" s="21">
        <v>12.2</v>
      </c>
      <c r="W97" s="21">
        <v>16.8</v>
      </c>
      <c r="X97" s="21">
        <v>29.5</v>
      </c>
      <c r="Y97" s="21">
        <v>5.4</v>
      </c>
      <c r="Z97" s="2">
        <v>100</v>
      </c>
      <c r="AB97" s="21">
        <v>24</v>
      </c>
      <c r="AC97" s="21">
        <v>61.3</v>
      </c>
      <c r="AD97" s="21">
        <v>6.2</v>
      </c>
      <c r="AE97" s="21">
        <v>8.6</v>
      </c>
      <c r="AF97" s="2">
        <v>100</v>
      </c>
    </row>
    <row r="98" spans="1:32">
      <c r="A98" s="20">
        <v>1992</v>
      </c>
      <c r="B98" s="21">
        <v>6.5</v>
      </c>
      <c r="C98" s="21"/>
      <c r="D98" s="22">
        <v>23700</v>
      </c>
      <c r="E98" s="22">
        <v>5700</v>
      </c>
      <c r="F98" s="22">
        <v>4500</v>
      </c>
      <c r="G98" s="22">
        <v>24800</v>
      </c>
      <c r="H98" s="48"/>
      <c r="I98" s="21">
        <v>71.8</v>
      </c>
      <c r="J98" s="21">
        <v>0.4</v>
      </c>
      <c r="K98" s="21">
        <v>4.4000000000000004</v>
      </c>
      <c r="L98" s="21">
        <v>5.7</v>
      </c>
      <c r="M98" s="21">
        <v>82.4</v>
      </c>
      <c r="O98" s="21">
        <v>4.4000000000000004</v>
      </c>
      <c r="P98" s="21">
        <v>0.4</v>
      </c>
      <c r="Q98" s="21">
        <v>3.7</v>
      </c>
      <c r="R98" s="21">
        <v>9.1999999999999993</v>
      </c>
      <c r="S98" s="2">
        <v>100</v>
      </c>
      <c r="U98" s="21">
        <v>34.700000000000003</v>
      </c>
      <c r="V98" s="21">
        <v>13.7</v>
      </c>
      <c r="W98" s="21">
        <v>16.8</v>
      </c>
      <c r="X98" s="21">
        <v>29</v>
      </c>
      <c r="Y98" s="21">
        <v>5.8</v>
      </c>
      <c r="Z98" s="2">
        <v>100</v>
      </c>
      <c r="AB98" s="21">
        <v>22.9</v>
      </c>
      <c r="AC98" s="21">
        <v>61.3</v>
      </c>
      <c r="AD98" s="21">
        <v>6.1</v>
      </c>
      <c r="AE98" s="21">
        <v>9.6</v>
      </c>
      <c r="AF98" s="2">
        <v>100</v>
      </c>
    </row>
    <row r="99" spans="1:32">
      <c r="A99" s="20">
        <v>1993</v>
      </c>
      <c r="B99" s="21">
        <v>6.2</v>
      </c>
      <c r="C99" s="21"/>
      <c r="D99" s="22">
        <v>24200</v>
      </c>
      <c r="E99" s="22">
        <v>5800</v>
      </c>
      <c r="F99" s="22">
        <v>4700</v>
      </c>
      <c r="G99" s="22">
        <v>25300</v>
      </c>
      <c r="H99" s="48"/>
      <c r="I99" s="21">
        <v>70.900000000000006</v>
      </c>
      <c r="J99" s="21">
        <v>0.5</v>
      </c>
      <c r="K99" s="21">
        <v>4.9000000000000004</v>
      </c>
      <c r="L99" s="21">
        <v>5.6</v>
      </c>
      <c r="M99" s="21">
        <v>81.900000000000006</v>
      </c>
      <c r="O99" s="21">
        <v>4.8</v>
      </c>
      <c r="P99" s="21">
        <v>0.4</v>
      </c>
      <c r="Q99" s="21">
        <v>4</v>
      </c>
      <c r="R99" s="21">
        <v>8.9</v>
      </c>
      <c r="S99" s="2">
        <v>100</v>
      </c>
      <c r="U99" s="21">
        <v>37.1</v>
      </c>
      <c r="V99" s="21">
        <v>14.4</v>
      </c>
      <c r="W99" s="21">
        <v>16.8</v>
      </c>
      <c r="X99" s="21">
        <v>25.8</v>
      </c>
      <c r="Y99" s="21">
        <v>5.8</v>
      </c>
      <c r="Z99" s="2">
        <v>100</v>
      </c>
      <c r="AB99" s="21">
        <v>22.7</v>
      </c>
      <c r="AC99" s="21">
        <v>59.8</v>
      </c>
      <c r="AD99" s="21">
        <v>7.7</v>
      </c>
      <c r="AE99" s="21">
        <v>9.8000000000000007</v>
      </c>
      <c r="AF99" s="2">
        <v>100</v>
      </c>
    </row>
    <row r="100" spans="1:32">
      <c r="A100" s="20">
        <v>1994</v>
      </c>
      <c r="B100" s="21">
        <v>6.6</v>
      </c>
      <c r="C100" s="21"/>
      <c r="D100" s="22">
        <v>24800</v>
      </c>
      <c r="E100" s="22">
        <v>5500</v>
      </c>
      <c r="F100" s="22">
        <v>4800</v>
      </c>
      <c r="G100" s="22">
        <v>25600</v>
      </c>
      <c r="H100" s="48"/>
      <c r="I100" s="21">
        <v>71.400000000000006</v>
      </c>
      <c r="J100" s="21">
        <v>0.5</v>
      </c>
      <c r="K100" s="21">
        <v>5.4</v>
      </c>
      <c r="L100" s="21">
        <v>5.6</v>
      </c>
      <c r="M100" s="21">
        <v>83</v>
      </c>
      <c r="O100" s="21">
        <v>4.5999999999999996</v>
      </c>
      <c r="P100" s="21">
        <v>0.4</v>
      </c>
      <c r="Q100" s="21">
        <v>3.5</v>
      </c>
      <c r="R100" s="21">
        <v>8.5</v>
      </c>
      <c r="S100" s="2">
        <v>100</v>
      </c>
      <c r="U100" s="21">
        <v>37</v>
      </c>
      <c r="V100" s="21">
        <v>16.399999999999999</v>
      </c>
      <c r="W100" s="21">
        <v>18.5</v>
      </c>
      <c r="X100" s="21">
        <v>22.6</v>
      </c>
      <c r="Y100" s="21">
        <v>5.5</v>
      </c>
      <c r="Z100" s="2">
        <v>100</v>
      </c>
      <c r="AB100" s="21">
        <v>20.3</v>
      </c>
      <c r="AC100" s="21">
        <v>60.6</v>
      </c>
      <c r="AD100" s="21">
        <v>8</v>
      </c>
      <c r="AE100" s="21">
        <v>11.1</v>
      </c>
      <c r="AF100" s="2">
        <v>100</v>
      </c>
    </row>
    <row r="101" spans="1:32">
      <c r="A101" s="20">
        <v>1995</v>
      </c>
      <c r="B101" s="21">
        <v>6.7</v>
      </c>
      <c r="C101" s="21"/>
      <c r="D101" s="22">
        <v>26000</v>
      </c>
      <c r="E101" s="22">
        <v>5900</v>
      </c>
      <c r="F101" s="22">
        <v>5000</v>
      </c>
      <c r="G101" s="22">
        <v>26900</v>
      </c>
      <c r="H101" s="48"/>
      <c r="I101" s="21">
        <v>71.099999999999994</v>
      </c>
      <c r="J101" s="21">
        <v>0.7</v>
      </c>
      <c r="K101" s="21">
        <v>5.3</v>
      </c>
      <c r="L101" s="21">
        <v>5.6</v>
      </c>
      <c r="M101" s="21">
        <v>82.7</v>
      </c>
      <c r="O101" s="21">
        <v>4.5</v>
      </c>
      <c r="P101" s="21">
        <v>0.5</v>
      </c>
      <c r="Q101" s="21">
        <v>3.3</v>
      </c>
      <c r="R101" s="21">
        <v>9</v>
      </c>
      <c r="S101" s="2">
        <v>100</v>
      </c>
      <c r="U101" s="21">
        <v>35.299999999999997</v>
      </c>
      <c r="V101" s="21">
        <v>16.8</v>
      </c>
      <c r="W101" s="21">
        <v>21.1</v>
      </c>
      <c r="X101" s="21">
        <v>21.9</v>
      </c>
      <c r="Y101" s="21">
        <v>4.8</v>
      </c>
      <c r="Z101" s="2">
        <v>100</v>
      </c>
      <c r="AB101" s="21">
        <v>21.1</v>
      </c>
      <c r="AC101" s="21">
        <v>60.9</v>
      </c>
      <c r="AD101" s="21">
        <v>8.1</v>
      </c>
      <c r="AE101" s="21">
        <v>9.9</v>
      </c>
      <c r="AF101" s="2">
        <v>100</v>
      </c>
    </row>
    <row r="102" spans="1:32">
      <c r="A102" s="20">
        <v>1996</v>
      </c>
      <c r="B102" s="21">
        <v>6.8</v>
      </c>
      <c r="C102" s="21"/>
      <c r="D102" s="22">
        <v>26100</v>
      </c>
      <c r="E102" s="22">
        <v>5900</v>
      </c>
      <c r="F102" s="22">
        <v>5000</v>
      </c>
      <c r="G102" s="22">
        <v>26900</v>
      </c>
      <c r="H102" s="48"/>
      <c r="I102" s="21">
        <v>71.7</v>
      </c>
      <c r="J102" s="21">
        <v>0.7</v>
      </c>
      <c r="K102" s="21">
        <v>5.3</v>
      </c>
      <c r="L102" s="21">
        <v>5.7</v>
      </c>
      <c r="M102" s="21">
        <v>83.4</v>
      </c>
      <c r="O102" s="21">
        <v>4.5999999999999996</v>
      </c>
      <c r="P102" s="21">
        <v>0.6</v>
      </c>
      <c r="Q102" s="21">
        <v>3.4</v>
      </c>
      <c r="R102" s="21">
        <v>8.1</v>
      </c>
      <c r="S102" s="2">
        <v>100</v>
      </c>
      <c r="U102" s="21">
        <v>34.6</v>
      </c>
      <c r="V102" s="21">
        <v>17.100000000000001</v>
      </c>
      <c r="W102" s="21">
        <v>22.3</v>
      </c>
      <c r="X102" s="21">
        <v>21.1</v>
      </c>
      <c r="Y102" s="21">
        <v>4.9000000000000004</v>
      </c>
      <c r="Z102" s="2">
        <v>100</v>
      </c>
      <c r="AB102" s="21">
        <v>21.9</v>
      </c>
      <c r="AC102" s="21">
        <v>61</v>
      </c>
      <c r="AD102" s="21">
        <v>8.1999999999999993</v>
      </c>
      <c r="AE102" s="21">
        <v>8.9</v>
      </c>
      <c r="AF102" s="2">
        <v>100</v>
      </c>
    </row>
    <row r="103" spans="1:32">
      <c r="A103" s="20">
        <v>1997</v>
      </c>
      <c r="B103" s="21">
        <v>7.1</v>
      </c>
      <c r="C103" s="21"/>
      <c r="D103" s="22">
        <v>26100</v>
      </c>
      <c r="E103" s="22">
        <v>6400</v>
      </c>
      <c r="F103" s="22">
        <v>5100</v>
      </c>
      <c r="G103" s="22">
        <v>27400</v>
      </c>
      <c r="H103" s="48"/>
      <c r="I103" s="21">
        <v>72</v>
      </c>
      <c r="J103" s="21">
        <v>0.8</v>
      </c>
      <c r="K103" s="21">
        <v>5</v>
      </c>
      <c r="L103" s="21">
        <v>5.7</v>
      </c>
      <c r="M103" s="21">
        <v>83.4</v>
      </c>
      <c r="O103" s="21">
        <v>4.3</v>
      </c>
      <c r="P103" s="21">
        <v>0.8</v>
      </c>
      <c r="Q103" s="21">
        <v>3.4</v>
      </c>
      <c r="R103" s="21">
        <v>8.1</v>
      </c>
      <c r="S103" s="2">
        <v>100</v>
      </c>
      <c r="U103" s="21">
        <v>34.4</v>
      </c>
      <c r="V103" s="21">
        <v>19.8</v>
      </c>
      <c r="W103" s="21">
        <v>20.100000000000001</v>
      </c>
      <c r="X103" s="21">
        <v>21.3</v>
      </c>
      <c r="Y103" s="21">
        <v>4.5</v>
      </c>
      <c r="Z103" s="2">
        <v>100</v>
      </c>
      <c r="AB103" s="21">
        <v>22</v>
      </c>
      <c r="AC103" s="21">
        <v>60.6</v>
      </c>
      <c r="AD103" s="21">
        <v>7.7</v>
      </c>
      <c r="AE103" s="21">
        <v>9.6</v>
      </c>
      <c r="AF103" s="2">
        <v>100</v>
      </c>
    </row>
    <row r="104" spans="1:32">
      <c r="A104" s="20">
        <v>1998</v>
      </c>
      <c r="B104" s="21">
        <v>7.4</v>
      </c>
      <c r="C104" s="21"/>
      <c r="D104" s="22">
        <v>27400</v>
      </c>
      <c r="E104" s="22">
        <v>6700</v>
      </c>
      <c r="F104" s="22">
        <v>5100</v>
      </c>
      <c r="G104" s="22">
        <v>28900</v>
      </c>
      <c r="H104" s="48"/>
      <c r="I104" s="21">
        <v>72.8</v>
      </c>
      <c r="J104" s="21">
        <v>0.8</v>
      </c>
      <c r="K104" s="21">
        <v>4.7</v>
      </c>
      <c r="L104" s="21">
        <v>5.7</v>
      </c>
      <c r="M104" s="21">
        <v>84.1</v>
      </c>
      <c r="O104" s="21">
        <v>3.6</v>
      </c>
      <c r="P104" s="21">
        <v>0.7</v>
      </c>
      <c r="Q104" s="21">
        <v>3.3</v>
      </c>
      <c r="R104" s="21">
        <v>8.4</v>
      </c>
      <c r="S104" s="2">
        <v>100</v>
      </c>
      <c r="U104" s="21">
        <v>35.200000000000003</v>
      </c>
      <c r="V104" s="21">
        <v>19.899999999999999</v>
      </c>
      <c r="W104" s="21">
        <v>20.399999999999999</v>
      </c>
      <c r="X104" s="21">
        <v>20.2</v>
      </c>
      <c r="Y104" s="21">
        <v>4.4000000000000004</v>
      </c>
      <c r="Z104" s="2">
        <v>100</v>
      </c>
      <c r="AB104" s="21">
        <v>20.8</v>
      </c>
      <c r="AC104" s="21">
        <v>63.2</v>
      </c>
      <c r="AD104" s="21">
        <v>6.9</v>
      </c>
      <c r="AE104" s="21">
        <v>9.1999999999999993</v>
      </c>
      <c r="AF104" s="2">
        <v>100</v>
      </c>
    </row>
    <row r="105" spans="1:32">
      <c r="A105" s="20">
        <v>1999</v>
      </c>
      <c r="B105" s="21">
        <v>7.6</v>
      </c>
      <c r="C105" s="21"/>
      <c r="D105" s="22">
        <v>28800</v>
      </c>
      <c r="E105" s="22">
        <v>6200</v>
      </c>
      <c r="F105" s="22">
        <v>5400</v>
      </c>
      <c r="G105" s="22">
        <v>29600</v>
      </c>
      <c r="H105" s="48"/>
      <c r="I105" s="21">
        <v>72.7</v>
      </c>
      <c r="J105" s="21">
        <v>0.9</v>
      </c>
      <c r="K105" s="21">
        <v>4.5999999999999996</v>
      </c>
      <c r="L105" s="21">
        <v>5.7</v>
      </c>
      <c r="M105" s="21">
        <v>83.9</v>
      </c>
      <c r="O105" s="21">
        <v>3.5</v>
      </c>
      <c r="P105" s="21">
        <v>0.9</v>
      </c>
      <c r="Q105" s="21">
        <v>3.4</v>
      </c>
      <c r="R105" s="21">
        <v>8.3000000000000007</v>
      </c>
      <c r="S105" s="2">
        <v>100</v>
      </c>
      <c r="U105" s="21">
        <v>37.299999999999997</v>
      </c>
      <c r="V105" s="21">
        <v>19.5</v>
      </c>
      <c r="W105" s="21">
        <v>19.5</v>
      </c>
      <c r="X105" s="21">
        <v>19.7</v>
      </c>
      <c r="Y105" s="21">
        <v>4.0999999999999996</v>
      </c>
      <c r="Z105" s="2">
        <v>100</v>
      </c>
      <c r="AB105" s="21">
        <v>21.4</v>
      </c>
      <c r="AC105" s="21">
        <v>63.2</v>
      </c>
      <c r="AD105" s="21">
        <v>6.8</v>
      </c>
      <c r="AE105" s="21">
        <v>8.6</v>
      </c>
      <c r="AF105" s="2">
        <v>100</v>
      </c>
    </row>
    <row r="106" spans="1:32">
      <c r="A106" s="20">
        <v>2000</v>
      </c>
      <c r="B106" s="21">
        <v>8</v>
      </c>
      <c r="C106" s="21"/>
      <c r="D106" s="22">
        <v>28500</v>
      </c>
      <c r="E106" s="22">
        <v>6400</v>
      </c>
      <c r="F106" s="22">
        <v>5300</v>
      </c>
      <c r="G106" s="22">
        <v>29600</v>
      </c>
      <c r="H106" s="48"/>
      <c r="I106" s="21">
        <v>73.3</v>
      </c>
      <c r="J106" s="21">
        <v>0.9</v>
      </c>
      <c r="K106" s="21">
        <v>4.5999999999999996</v>
      </c>
      <c r="L106" s="21">
        <v>5.8</v>
      </c>
      <c r="M106" s="21">
        <v>84.6</v>
      </c>
      <c r="O106" s="21">
        <v>3.7</v>
      </c>
      <c r="P106" s="21">
        <v>0.7</v>
      </c>
      <c r="Q106" s="21">
        <v>3.3</v>
      </c>
      <c r="R106" s="21">
        <v>7.7</v>
      </c>
      <c r="S106" s="2">
        <v>100</v>
      </c>
      <c r="U106" s="21">
        <v>41.5</v>
      </c>
      <c r="V106" s="21">
        <v>19.3</v>
      </c>
      <c r="W106" s="21">
        <v>18.100000000000001</v>
      </c>
      <c r="X106" s="21">
        <v>17.2</v>
      </c>
      <c r="Y106" s="21">
        <v>3.9</v>
      </c>
      <c r="Z106" s="2">
        <v>100</v>
      </c>
      <c r="AB106" s="21">
        <v>20.399999999999999</v>
      </c>
      <c r="AC106" s="21">
        <v>64.400000000000006</v>
      </c>
      <c r="AD106" s="21">
        <v>6.6</v>
      </c>
      <c r="AE106" s="21">
        <v>8.6</v>
      </c>
      <c r="AF106" s="2">
        <v>100</v>
      </c>
    </row>
    <row r="107" spans="1:32">
      <c r="A107" s="20">
        <v>2001</v>
      </c>
      <c r="B107" s="21">
        <v>7.9</v>
      </c>
      <c r="C107" s="21"/>
      <c r="D107" s="22">
        <v>28300</v>
      </c>
      <c r="E107" s="22">
        <v>7300</v>
      </c>
      <c r="F107" s="22">
        <v>4900</v>
      </c>
      <c r="G107" s="22">
        <v>30700</v>
      </c>
      <c r="H107" s="48"/>
      <c r="I107" s="21">
        <v>73.8</v>
      </c>
      <c r="J107" s="21">
        <v>1</v>
      </c>
      <c r="K107" s="21">
        <v>4.8</v>
      </c>
      <c r="L107" s="21">
        <v>5.8</v>
      </c>
      <c r="M107" s="21">
        <v>85.5</v>
      </c>
      <c r="O107" s="21">
        <v>3.3</v>
      </c>
      <c r="P107" s="21">
        <v>0.1</v>
      </c>
      <c r="Q107" s="21">
        <v>3.4</v>
      </c>
      <c r="R107" s="21">
        <v>7.7</v>
      </c>
      <c r="S107" s="2">
        <v>100</v>
      </c>
      <c r="U107" s="21">
        <v>30.6</v>
      </c>
      <c r="V107" s="21">
        <v>17.399999999999999</v>
      </c>
      <c r="W107" s="21">
        <v>27.5</v>
      </c>
      <c r="X107" s="21">
        <v>20.5</v>
      </c>
      <c r="Y107" s="21">
        <v>4.0999999999999996</v>
      </c>
      <c r="Z107" s="2">
        <v>100</v>
      </c>
      <c r="AB107" s="21">
        <v>15.5</v>
      </c>
      <c r="AC107" s="21">
        <v>69.8</v>
      </c>
      <c r="AD107" s="21">
        <v>5</v>
      </c>
      <c r="AE107" s="21">
        <v>9.6999999999999993</v>
      </c>
      <c r="AF107" s="2">
        <v>100</v>
      </c>
    </row>
    <row r="108" spans="1:32">
      <c r="A108" s="20">
        <v>2002</v>
      </c>
      <c r="B108" s="21">
        <v>8.1999999999999993</v>
      </c>
      <c r="C108" s="21"/>
      <c r="D108" s="22">
        <v>27700</v>
      </c>
      <c r="E108" s="22">
        <v>7500</v>
      </c>
      <c r="F108" s="22">
        <v>4600</v>
      </c>
      <c r="G108" s="22">
        <v>30600</v>
      </c>
      <c r="H108" s="48"/>
      <c r="I108" s="21">
        <v>73.5</v>
      </c>
      <c r="J108" s="21">
        <v>0.5</v>
      </c>
      <c r="K108" s="21">
        <v>5.3</v>
      </c>
      <c r="L108" s="21">
        <v>5.8</v>
      </c>
      <c r="M108" s="21">
        <v>85.1</v>
      </c>
      <c r="O108" s="21">
        <v>2.6</v>
      </c>
      <c r="P108" s="21">
        <v>0</v>
      </c>
      <c r="Q108" s="21">
        <v>3.6</v>
      </c>
      <c r="R108" s="21">
        <v>8.6999999999999993</v>
      </c>
      <c r="S108" s="2">
        <v>100</v>
      </c>
      <c r="U108" s="21">
        <v>32.5</v>
      </c>
      <c r="V108" s="21">
        <v>16.600000000000001</v>
      </c>
      <c r="W108" s="21">
        <v>26</v>
      </c>
      <c r="X108" s="21">
        <v>21.3</v>
      </c>
      <c r="Y108" s="21">
        <v>3.7</v>
      </c>
      <c r="Z108" s="2">
        <v>100</v>
      </c>
      <c r="AB108" s="21">
        <v>12.3</v>
      </c>
      <c r="AC108" s="21">
        <v>72.400000000000006</v>
      </c>
      <c r="AD108" s="21">
        <v>4.7</v>
      </c>
      <c r="AE108" s="21">
        <v>10.6</v>
      </c>
      <c r="AF108" s="2">
        <v>100</v>
      </c>
    </row>
    <row r="109" spans="1:32">
      <c r="A109" s="20">
        <v>2003</v>
      </c>
      <c r="B109" s="21">
        <v>8.1999999999999993</v>
      </c>
      <c r="C109" s="21"/>
      <c r="D109" s="22">
        <v>27100</v>
      </c>
      <c r="E109" s="22">
        <v>7900</v>
      </c>
      <c r="F109" s="22">
        <v>4400</v>
      </c>
      <c r="G109" s="22">
        <v>30600</v>
      </c>
      <c r="H109" s="48"/>
      <c r="I109" s="21">
        <v>73.5</v>
      </c>
      <c r="J109" s="21">
        <v>0.6</v>
      </c>
      <c r="K109" s="21">
        <v>5.7</v>
      </c>
      <c r="L109" s="21">
        <v>5.8</v>
      </c>
      <c r="M109" s="21">
        <v>85.6</v>
      </c>
      <c r="O109" s="21">
        <v>3</v>
      </c>
      <c r="P109" s="21">
        <v>0.1</v>
      </c>
      <c r="Q109" s="21">
        <v>3.1</v>
      </c>
      <c r="R109" s="21">
        <v>8.1999999999999993</v>
      </c>
      <c r="S109" s="2">
        <v>100</v>
      </c>
      <c r="U109" s="21">
        <v>32.299999999999997</v>
      </c>
      <c r="V109" s="21">
        <v>17.100000000000001</v>
      </c>
      <c r="W109" s="21">
        <v>24.7</v>
      </c>
      <c r="X109" s="21">
        <v>21.9</v>
      </c>
      <c r="Y109" s="21">
        <v>4</v>
      </c>
      <c r="Z109" s="2">
        <v>100</v>
      </c>
      <c r="AB109" s="21">
        <v>9</v>
      </c>
      <c r="AC109" s="21">
        <v>74</v>
      </c>
      <c r="AD109" s="21">
        <v>6.4</v>
      </c>
      <c r="AE109" s="21">
        <v>10.6</v>
      </c>
      <c r="AF109" s="2">
        <v>100</v>
      </c>
    </row>
    <row r="110" spans="1:32">
      <c r="A110" s="20">
        <v>2004</v>
      </c>
      <c r="B110" s="21">
        <v>8.4</v>
      </c>
      <c r="C110" s="21"/>
      <c r="D110" s="22">
        <v>28700</v>
      </c>
      <c r="E110" s="22">
        <v>7500</v>
      </c>
      <c r="F110" s="22">
        <v>4700</v>
      </c>
      <c r="G110" s="22">
        <v>31500</v>
      </c>
      <c r="H110" s="48"/>
      <c r="I110" s="21">
        <v>73.2</v>
      </c>
      <c r="J110" s="21">
        <v>0.7</v>
      </c>
      <c r="K110" s="21">
        <v>6.4</v>
      </c>
      <c r="L110" s="21">
        <v>5.7</v>
      </c>
      <c r="M110" s="21">
        <v>86</v>
      </c>
      <c r="O110" s="21">
        <v>3</v>
      </c>
      <c r="P110" s="21">
        <v>0.3</v>
      </c>
      <c r="Q110" s="21">
        <v>3.9</v>
      </c>
      <c r="R110" s="21">
        <v>6.8</v>
      </c>
      <c r="S110" s="2">
        <v>100</v>
      </c>
      <c r="U110" s="21">
        <v>33.1</v>
      </c>
      <c r="V110" s="21">
        <v>18.3</v>
      </c>
      <c r="W110" s="21">
        <v>26.7</v>
      </c>
      <c r="X110" s="21">
        <v>18.100000000000001</v>
      </c>
      <c r="Y110" s="21">
        <v>3.7</v>
      </c>
      <c r="Z110" s="2">
        <v>100</v>
      </c>
      <c r="AB110" s="21">
        <v>10</v>
      </c>
      <c r="AC110" s="21">
        <v>72.8</v>
      </c>
      <c r="AD110" s="21">
        <v>7.6</v>
      </c>
      <c r="AE110" s="21">
        <v>9.6</v>
      </c>
      <c r="AF110" s="2">
        <v>100</v>
      </c>
    </row>
    <row r="111" spans="1:32">
      <c r="A111" s="20">
        <v>2005</v>
      </c>
      <c r="B111" s="21">
        <v>8.6</v>
      </c>
      <c r="C111" s="21"/>
      <c r="D111" s="22">
        <v>29600</v>
      </c>
      <c r="E111" s="22">
        <v>7700</v>
      </c>
      <c r="F111" s="22">
        <v>5000</v>
      </c>
      <c r="G111" s="22">
        <v>32300</v>
      </c>
      <c r="H111" s="48"/>
      <c r="I111" s="21">
        <v>73.3</v>
      </c>
      <c r="J111" s="21">
        <v>0.7</v>
      </c>
      <c r="K111" s="21">
        <v>6.5</v>
      </c>
      <c r="L111" s="21">
        <v>5.7</v>
      </c>
      <c r="M111" s="21">
        <v>86.3</v>
      </c>
      <c r="O111" s="21">
        <v>3.1</v>
      </c>
      <c r="P111" s="21">
        <v>0.2</v>
      </c>
      <c r="Q111" s="21">
        <v>3.2</v>
      </c>
      <c r="R111" s="21">
        <v>7.2</v>
      </c>
      <c r="S111" s="2">
        <v>100</v>
      </c>
      <c r="U111" s="21">
        <v>33.5</v>
      </c>
      <c r="V111" s="21">
        <v>18.399999999999999</v>
      </c>
      <c r="W111" s="21">
        <v>27.9</v>
      </c>
      <c r="X111" s="21">
        <v>16.600000000000001</v>
      </c>
      <c r="Y111" s="21">
        <v>3.6</v>
      </c>
      <c r="Z111" s="2">
        <v>100</v>
      </c>
      <c r="AB111" s="21">
        <v>11.5</v>
      </c>
      <c r="AC111" s="21">
        <v>70.599999999999994</v>
      </c>
      <c r="AD111" s="21">
        <v>8.9</v>
      </c>
      <c r="AE111" s="21">
        <v>9</v>
      </c>
      <c r="AF111" s="2">
        <v>100</v>
      </c>
    </row>
    <row r="112" spans="1:32">
      <c r="A112" s="20">
        <v>2006</v>
      </c>
      <c r="B112" s="21">
        <v>9</v>
      </c>
      <c r="C112" s="21"/>
      <c r="D112" s="22">
        <v>29700</v>
      </c>
      <c r="E112" s="22">
        <v>8000</v>
      </c>
      <c r="F112" s="22">
        <v>5100</v>
      </c>
      <c r="G112" s="22">
        <v>32600</v>
      </c>
      <c r="H112" s="48"/>
      <c r="I112" s="21">
        <v>73</v>
      </c>
      <c r="J112" s="21">
        <v>0.7</v>
      </c>
      <c r="K112" s="21">
        <v>6.6</v>
      </c>
      <c r="L112" s="21">
        <v>5.7</v>
      </c>
      <c r="M112" s="21">
        <v>86</v>
      </c>
      <c r="O112" s="21">
        <v>3.2</v>
      </c>
      <c r="P112" s="21">
        <v>0.3</v>
      </c>
      <c r="Q112" s="21">
        <v>3.6</v>
      </c>
      <c r="R112" s="21">
        <v>6.9</v>
      </c>
      <c r="S112" s="2">
        <v>100</v>
      </c>
      <c r="U112" s="21">
        <v>33.1</v>
      </c>
      <c r="V112" s="21">
        <v>18.7</v>
      </c>
      <c r="W112" s="21">
        <v>28.5</v>
      </c>
      <c r="X112" s="21">
        <v>16.3</v>
      </c>
      <c r="Y112" s="21">
        <v>3.4</v>
      </c>
      <c r="Z112" s="2">
        <v>100</v>
      </c>
      <c r="AB112" s="21">
        <v>11.2</v>
      </c>
      <c r="AC112" s="21">
        <v>69.8</v>
      </c>
      <c r="AD112" s="21">
        <v>9.3000000000000007</v>
      </c>
      <c r="AE112" s="21">
        <v>9.6999999999999993</v>
      </c>
      <c r="AF112" s="2">
        <v>100</v>
      </c>
    </row>
    <row r="113" spans="1:32">
      <c r="A113" s="20">
        <v>2007</v>
      </c>
      <c r="B113" s="21">
        <v>9.3000000000000007</v>
      </c>
      <c r="C113" s="21"/>
      <c r="D113" s="22">
        <v>31100</v>
      </c>
      <c r="E113" s="22">
        <v>8000</v>
      </c>
      <c r="F113" s="22">
        <v>5200</v>
      </c>
      <c r="G113" s="22">
        <v>33900</v>
      </c>
      <c r="H113" s="48"/>
      <c r="I113" s="21">
        <v>74.2</v>
      </c>
      <c r="J113" s="21">
        <v>0.8</v>
      </c>
      <c r="K113" s="21">
        <v>5.6</v>
      </c>
      <c r="L113" s="21">
        <v>5.8</v>
      </c>
      <c r="M113" s="21">
        <v>86.4</v>
      </c>
      <c r="O113" s="21">
        <v>3.2</v>
      </c>
      <c r="P113" s="21">
        <v>0.5</v>
      </c>
      <c r="Q113" s="21">
        <v>3.3</v>
      </c>
      <c r="R113" s="21">
        <v>6.7</v>
      </c>
      <c r="S113" s="2">
        <v>100</v>
      </c>
      <c r="U113" s="21">
        <v>30.6</v>
      </c>
      <c r="V113" s="21">
        <v>22</v>
      </c>
      <c r="W113" s="21">
        <v>26.6</v>
      </c>
      <c r="X113" s="21">
        <v>17.3</v>
      </c>
      <c r="Y113" s="21">
        <v>3.5</v>
      </c>
      <c r="Z113" s="2">
        <v>100</v>
      </c>
      <c r="AB113" s="21">
        <v>12.8</v>
      </c>
      <c r="AC113" s="21">
        <v>71.900000000000006</v>
      </c>
      <c r="AD113" s="21">
        <v>8.3000000000000007</v>
      </c>
      <c r="AE113" s="21">
        <v>7</v>
      </c>
      <c r="AF113" s="2">
        <v>100</v>
      </c>
    </row>
    <row r="114" spans="1:32">
      <c r="A114" s="20">
        <v>2008</v>
      </c>
      <c r="B114" s="21">
        <v>9.1999999999999993</v>
      </c>
      <c r="C114" s="21"/>
      <c r="D114" s="22">
        <v>29900</v>
      </c>
      <c r="E114" s="22">
        <v>8100</v>
      </c>
      <c r="F114" s="22">
        <v>4000</v>
      </c>
      <c r="G114" s="22">
        <v>34000</v>
      </c>
      <c r="H114" s="48"/>
      <c r="I114" s="21">
        <v>74.7</v>
      </c>
      <c r="J114" s="21">
        <v>0.8</v>
      </c>
      <c r="K114" s="21">
        <v>5.9</v>
      </c>
      <c r="L114" s="21">
        <v>5.8</v>
      </c>
      <c r="M114" s="21">
        <v>87.2</v>
      </c>
      <c r="O114" s="21">
        <v>2.8</v>
      </c>
      <c r="P114" s="21">
        <v>0</v>
      </c>
      <c r="Q114" s="21">
        <v>3.1</v>
      </c>
      <c r="R114" s="21">
        <v>6.9</v>
      </c>
      <c r="S114" s="2">
        <v>100</v>
      </c>
      <c r="U114" s="21">
        <v>29.6</v>
      </c>
      <c r="V114" s="21">
        <v>20.6</v>
      </c>
      <c r="W114" s="21">
        <v>25.6</v>
      </c>
      <c r="X114" s="21">
        <v>20.100000000000001</v>
      </c>
      <c r="Y114" s="21">
        <v>4.0999999999999996</v>
      </c>
      <c r="Z114" s="2">
        <v>100</v>
      </c>
      <c r="AB114" s="21">
        <v>-6.6</v>
      </c>
      <c r="AC114" s="21">
        <v>90.7</v>
      </c>
      <c r="AD114" s="21">
        <v>6.5</v>
      </c>
      <c r="AE114" s="21">
        <v>9.4</v>
      </c>
      <c r="AF114" s="2">
        <v>100</v>
      </c>
    </row>
    <row r="115" spans="1:32">
      <c r="A115" s="20">
        <v>2009</v>
      </c>
      <c r="B115" s="21">
        <v>9.1999999999999993</v>
      </c>
      <c r="C115" s="21"/>
      <c r="D115" s="22">
        <v>28200</v>
      </c>
      <c r="E115" s="22">
        <v>9500</v>
      </c>
      <c r="F115" s="22">
        <v>3700</v>
      </c>
      <c r="G115" s="22">
        <v>34100</v>
      </c>
      <c r="H115" s="48"/>
      <c r="I115" s="21">
        <v>74.099999999999994</v>
      </c>
      <c r="J115" s="21">
        <v>0.7</v>
      </c>
      <c r="K115" s="21">
        <v>6</v>
      </c>
      <c r="L115" s="21">
        <v>5.8</v>
      </c>
      <c r="M115" s="21">
        <v>86.6</v>
      </c>
      <c r="O115" s="21">
        <v>2.6</v>
      </c>
      <c r="P115" s="21">
        <v>-0.1</v>
      </c>
      <c r="Q115" s="21">
        <v>3.4</v>
      </c>
      <c r="R115" s="21">
        <v>7.5</v>
      </c>
      <c r="S115" s="2">
        <v>100</v>
      </c>
      <c r="U115" s="21">
        <v>28.1</v>
      </c>
      <c r="V115" s="21">
        <v>17.8</v>
      </c>
      <c r="W115" s="21">
        <v>22.3</v>
      </c>
      <c r="X115" s="21">
        <v>27.4</v>
      </c>
      <c r="Y115" s="21">
        <v>4.4000000000000004</v>
      </c>
      <c r="Z115" s="2">
        <v>100</v>
      </c>
      <c r="AB115" s="21">
        <v>-9.1999999999999993</v>
      </c>
      <c r="AC115" s="21">
        <v>92.6</v>
      </c>
      <c r="AD115" s="21">
        <v>5.4</v>
      </c>
      <c r="AE115" s="21">
        <v>11.2</v>
      </c>
      <c r="AF115" s="2">
        <v>100</v>
      </c>
    </row>
    <row r="116" spans="1:32">
      <c r="A116" s="20">
        <v>2010</v>
      </c>
      <c r="B116" s="21">
        <v>9.6999999999999993</v>
      </c>
      <c r="C116" s="21"/>
      <c r="D116" s="22">
        <v>28200</v>
      </c>
      <c r="E116" s="22">
        <v>9900</v>
      </c>
      <c r="F116" s="22">
        <v>3900</v>
      </c>
      <c r="G116" s="22">
        <v>34300</v>
      </c>
      <c r="H116" s="48"/>
      <c r="I116" s="21">
        <v>74.400000000000006</v>
      </c>
      <c r="J116" s="21">
        <v>0.7</v>
      </c>
      <c r="K116" s="21">
        <v>5.7</v>
      </c>
      <c r="L116" s="21">
        <v>5.8</v>
      </c>
      <c r="M116" s="21">
        <v>86.6</v>
      </c>
      <c r="O116" s="21">
        <v>2.4</v>
      </c>
      <c r="P116" s="21">
        <v>0</v>
      </c>
      <c r="Q116" s="21">
        <v>3.6</v>
      </c>
      <c r="R116" s="21">
        <v>7.5</v>
      </c>
      <c r="S116" s="2">
        <v>100</v>
      </c>
      <c r="U116" s="21">
        <v>26.6</v>
      </c>
      <c r="V116" s="21">
        <v>18</v>
      </c>
      <c r="W116" s="21">
        <v>23.5</v>
      </c>
      <c r="X116" s="21">
        <v>27.3</v>
      </c>
      <c r="Y116" s="21">
        <v>4.5999999999999996</v>
      </c>
      <c r="Z116" s="2">
        <v>100</v>
      </c>
      <c r="AB116" s="21">
        <v>-6.2</v>
      </c>
      <c r="AC116" s="21">
        <v>88</v>
      </c>
      <c r="AD116" s="21">
        <v>6.9</v>
      </c>
      <c r="AE116" s="21">
        <v>11.3</v>
      </c>
      <c r="AF116" s="2">
        <v>100</v>
      </c>
    </row>
    <row r="117" spans="1:32">
      <c r="A117" s="20"/>
      <c r="D117" s="23"/>
      <c r="E117" s="23"/>
      <c r="F117" s="23"/>
      <c r="G117" s="23"/>
    </row>
    <row r="118" spans="1:32" ht="15">
      <c r="B118" s="365" t="s">
        <v>37</v>
      </c>
      <c r="C118" s="365"/>
      <c r="D118" s="365"/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/>
      <c r="Z118" s="365"/>
      <c r="AA118" s="365"/>
      <c r="AB118" s="365"/>
      <c r="AC118" s="365"/>
      <c r="AD118" s="365"/>
      <c r="AE118" s="365"/>
      <c r="AF118" s="365"/>
    </row>
    <row r="119" spans="1:32">
      <c r="A119" s="20"/>
      <c r="D119" s="23"/>
      <c r="E119" s="23"/>
      <c r="F119" s="23"/>
      <c r="G119" s="23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32">
      <c r="A120" s="20">
        <v>1979</v>
      </c>
      <c r="B120" s="21">
        <v>5.3</v>
      </c>
      <c r="C120" s="21"/>
      <c r="D120" s="22">
        <v>39400</v>
      </c>
      <c r="E120" s="22">
        <v>2400</v>
      </c>
      <c r="F120" s="22">
        <v>8400</v>
      </c>
      <c r="G120" s="22">
        <v>33500</v>
      </c>
      <c r="H120" s="48"/>
      <c r="I120" s="21">
        <v>78.599999999999994</v>
      </c>
      <c r="J120" s="21">
        <v>0</v>
      </c>
      <c r="K120" s="21">
        <v>4.0999999999999996</v>
      </c>
      <c r="L120" s="21">
        <v>4.9000000000000004</v>
      </c>
      <c r="M120" s="21">
        <v>87.6</v>
      </c>
      <c r="O120" s="21">
        <v>5.2</v>
      </c>
      <c r="P120" s="21">
        <v>0.3</v>
      </c>
      <c r="Q120" s="21">
        <v>2.9</v>
      </c>
      <c r="R120" s="21">
        <v>3.9</v>
      </c>
      <c r="S120" s="2">
        <v>100</v>
      </c>
      <c r="U120" s="21">
        <v>48.1</v>
      </c>
      <c r="V120" s="21">
        <v>8.1999999999999993</v>
      </c>
      <c r="W120" s="21">
        <v>3.9</v>
      </c>
      <c r="X120" s="21">
        <v>38</v>
      </c>
      <c r="Y120" s="21">
        <v>1.9</v>
      </c>
      <c r="Z120" s="2">
        <v>100</v>
      </c>
      <c r="AB120" s="21">
        <v>39.9</v>
      </c>
      <c r="AC120" s="21">
        <v>45.5</v>
      </c>
      <c r="AD120" s="21">
        <v>9</v>
      </c>
      <c r="AE120" s="21">
        <v>5.6</v>
      </c>
      <c r="AF120" s="2">
        <v>100</v>
      </c>
    </row>
    <row r="121" spans="1:32">
      <c r="A121" s="20">
        <v>1980</v>
      </c>
      <c r="B121" s="21">
        <v>5.4</v>
      </c>
      <c r="C121" s="21"/>
      <c r="D121" s="22">
        <v>38000</v>
      </c>
      <c r="E121" s="22">
        <v>2700</v>
      </c>
      <c r="F121" s="22">
        <v>8300</v>
      </c>
      <c r="G121" s="22">
        <v>32400</v>
      </c>
      <c r="H121" s="48"/>
      <c r="I121" s="21">
        <v>79.3</v>
      </c>
      <c r="J121" s="21">
        <v>0</v>
      </c>
      <c r="K121" s="21">
        <v>3.4</v>
      </c>
      <c r="L121" s="21">
        <v>4.9000000000000004</v>
      </c>
      <c r="M121" s="21">
        <v>87.6</v>
      </c>
      <c r="O121" s="21">
        <v>5.7</v>
      </c>
      <c r="P121" s="21">
        <v>0.3</v>
      </c>
      <c r="Q121" s="21">
        <v>2.5</v>
      </c>
      <c r="R121" s="21">
        <v>3.8</v>
      </c>
      <c r="S121" s="2">
        <v>100</v>
      </c>
      <c r="U121" s="21">
        <v>47.5</v>
      </c>
      <c r="V121" s="21">
        <v>7.1</v>
      </c>
      <c r="W121" s="21">
        <v>4.5</v>
      </c>
      <c r="X121" s="21">
        <v>39.200000000000003</v>
      </c>
      <c r="Y121" s="21">
        <v>1.7</v>
      </c>
      <c r="Z121" s="2">
        <v>100</v>
      </c>
      <c r="AB121" s="21">
        <v>42.5</v>
      </c>
      <c r="AC121" s="21">
        <v>44.9</v>
      </c>
      <c r="AD121" s="21">
        <v>7.6</v>
      </c>
      <c r="AE121" s="21">
        <v>5</v>
      </c>
      <c r="AF121" s="2">
        <v>100</v>
      </c>
    </row>
    <row r="122" spans="1:32">
      <c r="A122" s="20">
        <v>1981</v>
      </c>
      <c r="B122" s="21">
        <v>5.7</v>
      </c>
      <c r="C122" s="21"/>
      <c r="D122" s="22">
        <v>38000</v>
      </c>
      <c r="E122" s="22">
        <v>2800</v>
      </c>
      <c r="F122" s="22">
        <v>8400</v>
      </c>
      <c r="G122" s="22">
        <v>32300</v>
      </c>
      <c r="H122" s="48"/>
      <c r="I122" s="21">
        <v>78.3</v>
      </c>
      <c r="J122" s="21">
        <v>0</v>
      </c>
      <c r="K122" s="21">
        <v>3.5</v>
      </c>
      <c r="L122" s="21">
        <v>5.0999999999999996</v>
      </c>
      <c r="M122" s="21">
        <v>87</v>
      </c>
      <c r="O122" s="21">
        <v>6.4</v>
      </c>
      <c r="P122" s="21">
        <v>0.4</v>
      </c>
      <c r="Q122" s="21">
        <v>2.2000000000000002</v>
      </c>
      <c r="R122" s="21">
        <v>4</v>
      </c>
      <c r="S122" s="2">
        <v>100</v>
      </c>
      <c r="U122" s="21">
        <v>48.9</v>
      </c>
      <c r="V122" s="21">
        <v>8.6999999999999993</v>
      </c>
      <c r="W122" s="21">
        <v>4</v>
      </c>
      <c r="X122" s="21">
        <v>36.700000000000003</v>
      </c>
      <c r="Y122" s="21">
        <v>1.7</v>
      </c>
      <c r="Z122" s="2">
        <v>100</v>
      </c>
      <c r="AB122" s="21">
        <v>43.2</v>
      </c>
      <c r="AC122" s="21">
        <v>46.4</v>
      </c>
      <c r="AD122" s="21">
        <v>6.1</v>
      </c>
      <c r="AE122" s="21">
        <v>4.3</v>
      </c>
      <c r="AF122" s="2">
        <v>100</v>
      </c>
    </row>
    <row r="123" spans="1:32">
      <c r="A123" s="20">
        <v>1982</v>
      </c>
      <c r="B123" s="21">
        <v>5.7</v>
      </c>
      <c r="C123" s="21"/>
      <c r="D123" s="22">
        <v>37600</v>
      </c>
      <c r="E123" s="22">
        <v>2900</v>
      </c>
      <c r="F123" s="22">
        <v>7900</v>
      </c>
      <c r="G123" s="22">
        <v>32700</v>
      </c>
      <c r="H123" s="48"/>
      <c r="I123" s="21">
        <v>78.3</v>
      </c>
      <c r="J123" s="21">
        <v>0</v>
      </c>
      <c r="K123" s="21">
        <v>3.9</v>
      </c>
      <c r="L123" s="21">
        <v>5.2</v>
      </c>
      <c r="M123" s="21">
        <v>87.5</v>
      </c>
      <c r="O123" s="21">
        <v>6.3</v>
      </c>
      <c r="P123" s="21">
        <v>0.3</v>
      </c>
      <c r="Q123" s="21">
        <v>1.8</v>
      </c>
      <c r="R123" s="21">
        <v>4</v>
      </c>
      <c r="S123" s="2">
        <v>100</v>
      </c>
      <c r="U123" s="21">
        <v>43.5</v>
      </c>
      <c r="V123" s="21">
        <v>8.6</v>
      </c>
      <c r="W123" s="21">
        <v>3.1</v>
      </c>
      <c r="X123" s="21">
        <v>42.7</v>
      </c>
      <c r="Y123" s="21">
        <v>1.9</v>
      </c>
      <c r="Z123" s="2">
        <v>100</v>
      </c>
      <c r="AB123" s="21">
        <v>41.6</v>
      </c>
      <c r="AC123" s="21">
        <v>50.2</v>
      </c>
      <c r="AD123" s="21">
        <v>4</v>
      </c>
      <c r="AE123" s="21">
        <v>4.0999999999999996</v>
      </c>
      <c r="AF123" s="2">
        <v>100</v>
      </c>
    </row>
    <row r="124" spans="1:32">
      <c r="A124" s="20">
        <v>1983</v>
      </c>
      <c r="B124" s="21">
        <v>6</v>
      </c>
      <c r="C124" s="21"/>
      <c r="D124" s="22">
        <v>37700</v>
      </c>
      <c r="E124" s="22">
        <v>2800</v>
      </c>
      <c r="F124" s="22">
        <v>7700</v>
      </c>
      <c r="G124" s="22">
        <v>32900</v>
      </c>
      <c r="H124" s="48"/>
      <c r="I124" s="21">
        <v>76.5</v>
      </c>
      <c r="J124" s="21">
        <v>0</v>
      </c>
      <c r="K124" s="21">
        <v>4.2</v>
      </c>
      <c r="L124" s="21">
        <v>5.2</v>
      </c>
      <c r="M124" s="21">
        <v>85.8</v>
      </c>
      <c r="O124" s="21">
        <v>6.1</v>
      </c>
      <c r="P124" s="21">
        <v>0.7</v>
      </c>
      <c r="Q124" s="21">
        <v>2.7</v>
      </c>
      <c r="R124" s="21">
        <v>4.8</v>
      </c>
      <c r="S124" s="2">
        <v>100</v>
      </c>
      <c r="U124" s="21">
        <v>43.6</v>
      </c>
      <c r="V124" s="21">
        <v>8.5</v>
      </c>
      <c r="W124" s="21">
        <v>3.5</v>
      </c>
      <c r="X124" s="21">
        <v>42.8</v>
      </c>
      <c r="Y124" s="21">
        <v>1.6</v>
      </c>
      <c r="Z124" s="2">
        <v>100</v>
      </c>
      <c r="AB124" s="21">
        <v>39</v>
      </c>
      <c r="AC124" s="21">
        <v>50.6</v>
      </c>
      <c r="AD124" s="21">
        <v>5.3</v>
      </c>
      <c r="AE124" s="21">
        <v>5.0999999999999996</v>
      </c>
      <c r="AF124" s="2">
        <v>100</v>
      </c>
    </row>
    <row r="125" spans="1:32">
      <c r="A125" s="20">
        <v>1984</v>
      </c>
      <c r="B125" s="21">
        <v>6.1</v>
      </c>
      <c r="C125" s="21"/>
      <c r="D125" s="22">
        <v>40300</v>
      </c>
      <c r="E125" s="22">
        <v>2500</v>
      </c>
      <c r="F125" s="22">
        <v>8200</v>
      </c>
      <c r="G125" s="22">
        <v>34500</v>
      </c>
      <c r="H125" s="48"/>
      <c r="I125" s="21">
        <v>73.900000000000006</v>
      </c>
      <c r="J125" s="21">
        <v>0.2</v>
      </c>
      <c r="K125" s="21">
        <v>4</v>
      </c>
      <c r="L125" s="21">
        <v>5.0999999999999996</v>
      </c>
      <c r="M125" s="21">
        <v>83.3</v>
      </c>
      <c r="O125" s="21">
        <v>6.9</v>
      </c>
      <c r="P125" s="21">
        <v>0.7</v>
      </c>
      <c r="Q125" s="21">
        <v>4</v>
      </c>
      <c r="R125" s="21">
        <v>5.0999999999999996</v>
      </c>
      <c r="S125" s="2">
        <v>100</v>
      </c>
      <c r="U125" s="21">
        <v>42.7</v>
      </c>
      <c r="V125" s="21">
        <v>10.8</v>
      </c>
      <c r="W125" s="21">
        <v>6.6</v>
      </c>
      <c r="X125" s="21">
        <v>38</v>
      </c>
      <c r="Y125" s="21">
        <v>1.9</v>
      </c>
      <c r="Z125" s="2">
        <v>100</v>
      </c>
      <c r="AB125" s="21">
        <v>37.700000000000003</v>
      </c>
      <c r="AC125" s="21">
        <v>50.7</v>
      </c>
      <c r="AD125" s="21">
        <v>6.3</v>
      </c>
      <c r="AE125" s="21">
        <v>5.4</v>
      </c>
      <c r="AF125" s="2">
        <v>100</v>
      </c>
    </row>
    <row r="126" spans="1:32">
      <c r="A126" s="20">
        <v>1985</v>
      </c>
      <c r="B126" s="21">
        <v>6.2</v>
      </c>
      <c r="C126" s="21"/>
      <c r="D126" s="22">
        <v>40600</v>
      </c>
      <c r="E126" s="22">
        <v>2300</v>
      </c>
      <c r="F126" s="22">
        <v>8600</v>
      </c>
      <c r="G126" s="22">
        <v>34400</v>
      </c>
      <c r="H126" s="48"/>
      <c r="I126" s="21">
        <v>75.900000000000006</v>
      </c>
      <c r="J126" s="21">
        <v>0.3</v>
      </c>
      <c r="K126" s="21">
        <v>4.0999999999999996</v>
      </c>
      <c r="L126" s="21">
        <v>5.4</v>
      </c>
      <c r="M126" s="21">
        <v>85.7</v>
      </c>
      <c r="O126" s="21">
        <v>5.9</v>
      </c>
      <c r="P126" s="21">
        <v>0.3</v>
      </c>
      <c r="Q126" s="21">
        <v>2.9</v>
      </c>
      <c r="R126" s="21">
        <v>5.0999999999999996</v>
      </c>
      <c r="S126" s="2">
        <v>100</v>
      </c>
      <c r="U126" s="21">
        <v>42.3</v>
      </c>
      <c r="V126" s="21">
        <v>10</v>
      </c>
      <c r="W126" s="21">
        <v>6.1</v>
      </c>
      <c r="X126" s="21">
        <v>39.4</v>
      </c>
      <c r="Y126" s="21">
        <v>2</v>
      </c>
      <c r="Z126" s="2">
        <v>100</v>
      </c>
      <c r="AB126" s="21">
        <v>37.700000000000003</v>
      </c>
      <c r="AC126" s="21">
        <v>52.2</v>
      </c>
      <c r="AD126" s="21">
        <v>5</v>
      </c>
      <c r="AE126" s="21">
        <v>5.0999999999999996</v>
      </c>
      <c r="AF126" s="2">
        <v>100</v>
      </c>
    </row>
    <row r="127" spans="1:32">
      <c r="A127" s="20">
        <v>1986</v>
      </c>
      <c r="B127" s="21">
        <v>6.3</v>
      </c>
      <c r="C127" s="21"/>
      <c r="D127" s="22">
        <v>41600</v>
      </c>
      <c r="E127" s="22">
        <v>2600</v>
      </c>
      <c r="F127" s="22">
        <v>8800</v>
      </c>
      <c r="G127" s="22">
        <v>35400</v>
      </c>
      <c r="H127" s="48"/>
      <c r="I127" s="21">
        <v>75.099999999999994</v>
      </c>
      <c r="J127" s="21">
        <v>0.4</v>
      </c>
      <c r="K127" s="21">
        <v>4</v>
      </c>
      <c r="L127" s="21">
        <v>5.4</v>
      </c>
      <c r="M127" s="21">
        <v>85</v>
      </c>
      <c r="O127" s="21">
        <v>5.8</v>
      </c>
      <c r="P127" s="21">
        <v>0.9</v>
      </c>
      <c r="Q127" s="21">
        <v>3.3</v>
      </c>
      <c r="R127" s="21">
        <v>5</v>
      </c>
      <c r="S127" s="2">
        <v>100</v>
      </c>
      <c r="U127" s="21">
        <v>40.299999999999997</v>
      </c>
      <c r="V127" s="21">
        <v>13.2</v>
      </c>
      <c r="W127" s="21">
        <v>8.6999999999999993</v>
      </c>
      <c r="X127" s="21">
        <v>36.1</v>
      </c>
      <c r="Y127" s="21">
        <v>1.7</v>
      </c>
      <c r="Z127" s="2">
        <v>100</v>
      </c>
      <c r="AB127" s="21">
        <v>37.299999999999997</v>
      </c>
      <c r="AC127" s="21">
        <v>52.4</v>
      </c>
      <c r="AD127" s="21">
        <v>5.4</v>
      </c>
      <c r="AE127" s="21">
        <v>4.9000000000000004</v>
      </c>
      <c r="AF127" s="2">
        <v>100</v>
      </c>
    </row>
    <row r="128" spans="1:32">
      <c r="A128" s="20">
        <v>1987</v>
      </c>
      <c r="B128" s="21">
        <v>6.6</v>
      </c>
      <c r="C128" s="21"/>
      <c r="D128" s="22">
        <v>41300</v>
      </c>
      <c r="E128" s="22">
        <v>2800</v>
      </c>
      <c r="F128" s="22">
        <v>8700</v>
      </c>
      <c r="G128" s="22">
        <v>35500</v>
      </c>
      <c r="H128" s="48"/>
      <c r="I128" s="21">
        <v>75.400000000000006</v>
      </c>
      <c r="J128" s="21">
        <v>0.4</v>
      </c>
      <c r="K128" s="21">
        <v>4.2</v>
      </c>
      <c r="L128" s="21">
        <v>5.5</v>
      </c>
      <c r="M128" s="21">
        <v>85.5</v>
      </c>
      <c r="O128" s="21">
        <v>5.5</v>
      </c>
      <c r="P128" s="21">
        <v>0.6</v>
      </c>
      <c r="Q128" s="21">
        <v>3.2</v>
      </c>
      <c r="R128" s="21">
        <v>5.2</v>
      </c>
      <c r="S128" s="2">
        <v>100</v>
      </c>
      <c r="U128" s="21">
        <v>45.1</v>
      </c>
      <c r="V128" s="21">
        <v>13.2</v>
      </c>
      <c r="W128" s="21">
        <v>7.9</v>
      </c>
      <c r="X128" s="21">
        <v>31.3</v>
      </c>
      <c r="Y128" s="21">
        <v>2.5</v>
      </c>
      <c r="Z128" s="2">
        <v>100</v>
      </c>
      <c r="AB128" s="21">
        <v>35</v>
      </c>
      <c r="AC128" s="21">
        <v>53.2</v>
      </c>
      <c r="AD128" s="21">
        <v>6.5</v>
      </c>
      <c r="AE128" s="21">
        <v>5.2</v>
      </c>
      <c r="AF128" s="2">
        <v>100</v>
      </c>
    </row>
    <row r="129" spans="1:32">
      <c r="A129" s="20">
        <v>1988</v>
      </c>
      <c r="B129" s="21">
        <v>6.8</v>
      </c>
      <c r="C129" s="21"/>
      <c r="D129" s="22">
        <v>41900</v>
      </c>
      <c r="E129" s="22">
        <v>2800</v>
      </c>
      <c r="F129" s="22">
        <v>8800</v>
      </c>
      <c r="G129" s="22">
        <v>35800</v>
      </c>
      <c r="H129" s="48"/>
      <c r="I129" s="21">
        <v>73.599999999999994</v>
      </c>
      <c r="J129" s="21">
        <v>0.6</v>
      </c>
      <c r="K129" s="21">
        <v>4.4000000000000004</v>
      </c>
      <c r="L129" s="21">
        <v>5.6</v>
      </c>
      <c r="M129" s="21">
        <v>84</v>
      </c>
      <c r="O129" s="21">
        <v>5.8</v>
      </c>
      <c r="P129" s="21">
        <v>0.5</v>
      </c>
      <c r="Q129" s="21">
        <v>3.4</v>
      </c>
      <c r="R129" s="21">
        <v>6.3</v>
      </c>
      <c r="S129" s="2">
        <v>100</v>
      </c>
      <c r="U129" s="21">
        <v>46.5</v>
      </c>
      <c r="V129" s="21">
        <v>13.3</v>
      </c>
      <c r="W129" s="21">
        <v>7.1</v>
      </c>
      <c r="X129" s="21">
        <v>30.9</v>
      </c>
      <c r="Y129" s="21">
        <v>2</v>
      </c>
      <c r="Z129" s="2">
        <v>100</v>
      </c>
      <c r="AB129" s="21">
        <v>34.4</v>
      </c>
      <c r="AC129" s="21">
        <v>54.2</v>
      </c>
      <c r="AD129" s="21">
        <v>6.5</v>
      </c>
      <c r="AE129" s="21">
        <v>5</v>
      </c>
      <c r="AF129" s="2">
        <v>100</v>
      </c>
    </row>
    <row r="130" spans="1:32">
      <c r="A130" s="20">
        <v>1989</v>
      </c>
      <c r="B130" s="21">
        <v>7</v>
      </c>
      <c r="C130" s="21"/>
      <c r="D130" s="22">
        <v>42600</v>
      </c>
      <c r="E130" s="22">
        <v>2800</v>
      </c>
      <c r="F130" s="22">
        <v>9000</v>
      </c>
      <c r="G130" s="22">
        <v>36300</v>
      </c>
      <c r="H130" s="48"/>
      <c r="I130" s="21">
        <v>74</v>
      </c>
      <c r="J130" s="21">
        <v>0.6</v>
      </c>
      <c r="K130" s="21">
        <v>4.5</v>
      </c>
      <c r="L130" s="21">
        <v>5.6</v>
      </c>
      <c r="M130" s="21">
        <v>84.8</v>
      </c>
      <c r="O130" s="21">
        <v>5.3</v>
      </c>
      <c r="P130" s="21">
        <v>0.5</v>
      </c>
      <c r="Q130" s="21">
        <v>3.3</v>
      </c>
      <c r="R130" s="21">
        <v>6.2</v>
      </c>
      <c r="S130" s="2">
        <v>100</v>
      </c>
      <c r="U130" s="21">
        <v>43.8</v>
      </c>
      <c r="V130" s="21">
        <v>12.7</v>
      </c>
      <c r="W130" s="21">
        <v>8.4</v>
      </c>
      <c r="X130" s="21">
        <v>32.700000000000003</v>
      </c>
      <c r="Y130" s="21">
        <v>2.2000000000000002</v>
      </c>
      <c r="Z130" s="2">
        <v>100</v>
      </c>
      <c r="AB130" s="21">
        <v>34.799999999999997</v>
      </c>
      <c r="AC130" s="21">
        <v>54.4</v>
      </c>
      <c r="AD130" s="21">
        <v>6</v>
      </c>
      <c r="AE130" s="21">
        <v>4.9000000000000004</v>
      </c>
      <c r="AF130" s="2">
        <v>100</v>
      </c>
    </row>
    <row r="131" spans="1:32">
      <c r="A131" s="20">
        <v>1990</v>
      </c>
      <c r="B131" s="21">
        <v>6.9</v>
      </c>
      <c r="C131" s="21"/>
      <c r="D131" s="22">
        <v>42400</v>
      </c>
      <c r="E131" s="22">
        <v>3200</v>
      </c>
      <c r="F131" s="22">
        <v>9100</v>
      </c>
      <c r="G131" s="22">
        <v>36400</v>
      </c>
      <c r="H131" s="48"/>
      <c r="I131" s="21">
        <v>74.7</v>
      </c>
      <c r="J131" s="21">
        <v>0.6</v>
      </c>
      <c r="K131" s="21">
        <v>4.5999999999999996</v>
      </c>
      <c r="L131" s="21">
        <v>5.8</v>
      </c>
      <c r="M131" s="21">
        <v>85.7</v>
      </c>
      <c r="O131" s="21">
        <v>5</v>
      </c>
      <c r="P131" s="21">
        <v>0.2</v>
      </c>
      <c r="Q131" s="21">
        <v>3</v>
      </c>
      <c r="R131" s="21">
        <v>6.1</v>
      </c>
      <c r="S131" s="2">
        <v>100</v>
      </c>
      <c r="U131" s="21">
        <v>43.1</v>
      </c>
      <c r="V131" s="21">
        <v>13</v>
      </c>
      <c r="W131" s="21">
        <v>10.199999999999999</v>
      </c>
      <c r="X131" s="21">
        <v>31.4</v>
      </c>
      <c r="Y131" s="21">
        <v>2.4</v>
      </c>
      <c r="Z131" s="2">
        <v>100</v>
      </c>
      <c r="AB131" s="21">
        <v>34.799999999999997</v>
      </c>
      <c r="AC131" s="21">
        <v>55</v>
      </c>
      <c r="AD131" s="21">
        <v>5.5</v>
      </c>
      <c r="AE131" s="21">
        <v>4.7</v>
      </c>
      <c r="AF131" s="2">
        <v>100</v>
      </c>
    </row>
    <row r="132" spans="1:32">
      <c r="A132" s="20">
        <v>1991</v>
      </c>
      <c r="B132" s="21">
        <v>7.1</v>
      </c>
      <c r="C132" s="21"/>
      <c r="D132" s="22">
        <v>41800</v>
      </c>
      <c r="E132" s="22">
        <v>3400</v>
      </c>
      <c r="F132" s="22">
        <v>8900</v>
      </c>
      <c r="G132" s="22">
        <v>36300</v>
      </c>
      <c r="H132" s="48"/>
      <c r="I132" s="21">
        <v>74.2</v>
      </c>
      <c r="J132" s="21">
        <v>0.6</v>
      </c>
      <c r="K132" s="21">
        <v>4.5</v>
      </c>
      <c r="L132" s="21">
        <v>5.7</v>
      </c>
      <c r="M132" s="21">
        <v>85.1</v>
      </c>
      <c r="O132" s="21">
        <v>5.0999999999999996</v>
      </c>
      <c r="P132" s="21">
        <v>0.4</v>
      </c>
      <c r="Q132" s="21">
        <v>3.1</v>
      </c>
      <c r="R132" s="21">
        <v>6.3</v>
      </c>
      <c r="S132" s="2">
        <v>100</v>
      </c>
      <c r="U132" s="21">
        <v>39.700000000000003</v>
      </c>
      <c r="V132" s="21">
        <v>12.3</v>
      </c>
      <c r="W132" s="21">
        <v>11.9</v>
      </c>
      <c r="X132" s="21">
        <v>33.6</v>
      </c>
      <c r="Y132" s="21">
        <v>2.5</v>
      </c>
      <c r="Z132" s="2">
        <v>100</v>
      </c>
      <c r="AB132" s="21">
        <v>34.200000000000003</v>
      </c>
      <c r="AC132" s="21">
        <v>54.9</v>
      </c>
      <c r="AD132" s="21">
        <v>5.6</v>
      </c>
      <c r="AE132" s="21">
        <v>5.4</v>
      </c>
      <c r="AF132" s="2">
        <v>100</v>
      </c>
    </row>
    <row r="133" spans="1:32">
      <c r="A133" s="20">
        <v>1992</v>
      </c>
      <c r="B133" s="21">
        <v>7.2</v>
      </c>
      <c r="C133" s="21"/>
      <c r="D133" s="22">
        <v>41800</v>
      </c>
      <c r="E133" s="22">
        <v>4000</v>
      </c>
      <c r="F133" s="22">
        <v>8900</v>
      </c>
      <c r="G133" s="22">
        <v>36900</v>
      </c>
      <c r="H133" s="48"/>
      <c r="I133" s="21">
        <v>74.2</v>
      </c>
      <c r="J133" s="21">
        <v>0.8</v>
      </c>
      <c r="K133" s="21">
        <v>4.8</v>
      </c>
      <c r="L133" s="21">
        <v>5.7</v>
      </c>
      <c r="M133" s="21">
        <v>85.5</v>
      </c>
      <c r="O133" s="21">
        <v>4.3</v>
      </c>
      <c r="P133" s="21">
        <v>0.4</v>
      </c>
      <c r="Q133" s="21">
        <v>3.5</v>
      </c>
      <c r="R133" s="21">
        <v>6.3</v>
      </c>
      <c r="S133" s="2">
        <v>100</v>
      </c>
      <c r="U133" s="21">
        <v>36.299999999999997</v>
      </c>
      <c r="V133" s="21">
        <v>13.8</v>
      </c>
      <c r="W133" s="21">
        <v>13.1</v>
      </c>
      <c r="X133" s="21">
        <v>34.200000000000003</v>
      </c>
      <c r="Y133" s="21">
        <v>2.6</v>
      </c>
      <c r="Z133" s="2">
        <v>100</v>
      </c>
      <c r="AB133" s="21">
        <v>33.1</v>
      </c>
      <c r="AC133" s="21">
        <v>55.5</v>
      </c>
      <c r="AD133" s="21">
        <v>5.5</v>
      </c>
      <c r="AE133" s="21">
        <v>5.8</v>
      </c>
      <c r="AF133" s="2">
        <v>100</v>
      </c>
    </row>
    <row r="134" spans="1:32">
      <c r="A134" s="20">
        <v>1993</v>
      </c>
      <c r="B134" s="21">
        <v>7.1</v>
      </c>
      <c r="C134" s="21"/>
      <c r="D134" s="22">
        <v>41400</v>
      </c>
      <c r="E134" s="22">
        <v>4100</v>
      </c>
      <c r="F134" s="22">
        <v>8800</v>
      </c>
      <c r="G134" s="22">
        <v>36700</v>
      </c>
      <c r="H134" s="48"/>
      <c r="I134" s="21">
        <v>73.7</v>
      </c>
      <c r="J134" s="21">
        <v>0.8</v>
      </c>
      <c r="K134" s="21">
        <v>5.5</v>
      </c>
      <c r="L134" s="21">
        <v>5.7</v>
      </c>
      <c r="M134" s="21">
        <v>85.7</v>
      </c>
      <c r="O134" s="21">
        <v>3.9</v>
      </c>
      <c r="P134" s="21">
        <v>0.5</v>
      </c>
      <c r="Q134" s="21">
        <v>3.3</v>
      </c>
      <c r="R134" s="21">
        <v>6.6</v>
      </c>
      <c r="S134" s="2">
        <v>100</v>
      </c>
      <c r="U134" s="21">
        <v>36.6</v>
      </c>
      <c r="V134" s="21">
        <v>14.3</v>
      </c>
      <c r="W134" s="21">
        <v>14.2</v>
      </c>
      <c r="X134" s="21">
        <v>31.2</v>
      </c>
      <c r="Y134" s="21">
        <v>3.6</v>
      </c>
      <c r="Z134" s="2">
        <v>100</v>
      </c>
      <c r="AB134" s="21">
        <v>32.799999999999997</v>
      </c>
      <c r="AC134" s="21">
        <v>54.7</v>
      </c>
      <c r="AD134" s="21">
        <v>6.5</v>
      </c>
      <c r="AE134" s="21">
        <v>6</v>
      </c>
      <c r="AF134" s="2">
        <v>100</v>
      </c>
    </row>
    <row r="135" spans="1:32">
      <c r="A135" s="20">
        <v>1994</v>
      </c>
      <c r="B135" s="21">
        <v>7.3</v>
      </c>
      <c r="C135" s="21"/>
      <c r="D135" s="22">
        <v>41900</v>
      </c>
      <c r="E135" s="22">
        <v>3700</v>
      </c>
      <c r="F135" s="22">
        <v>9000</v>
      </c>
      <c r="G135" s="22">
        <v>36700</v>
      </c>
      <c r="H135" s="48"/>
      <c r="I135" s="21">
        <v>74.099999999999994</v>
      </c>
      <c r="J135" s="21">
        <v>0.9</v>
      </c>
      <c r="K135" s="21">
        <v>5.4</v>
      </c>
      <c r="L135" s="21">
        <v>5.7</v>
      </c>
      <c r="M135" s="21">
        <v>86.1</v>
      </c>
      <c r="O135" s="21">
        <v>3.9</v>
      </c>
      <c r="P135" s="21">
        <v>0.5</v>
      </c>
      <c r="Q135" s="21">
        <v>3</v>
      </c>
      <c r="R135" s="21">
        <v>6.6</v>
      </c>
      <c r="S135" s="2">
        <v>100</v>
      </c>
      <c r="U135" s="21">
        <v>36.299999999999997</v>
      </c>
      <c r="V135" s="21">
        <v>14.9</v>
      </c>
      <c r="W135" s="21">
        <v>16.399999999999999</v>
      </c>
      <c r="X135" s="21">
        <v>29</v>
      </c>
      <c r="Y135" s="21">
        <v>3.4</v>
      </c>
      <c r="Z135" s="2">
        <v>100</v>
      </c>
      <c r="AB135" s="21">
        <v>31.9</v>
      </c>
      <c r="AC135" s="21">
        <v>54.6</v>
      </c>
      <c r="AD135" s="21">
        <v>6.7</v>
      </c>
      <c r="AE135" s="21">
        <v>6.7</v>
      </c>
      <c r="AF135" s="2">
        <v>100</v>
      </c>
    </row>
    <row r="136" spans="1:32">
      <c r="A136" s="20">
        <v>1995</v>
      </c>
      <c r="B136" s="21">
        <v>7.4</v>
      </c>
      <c r="C136" s="21"/>
      <c r="D136" s="22">
        <v>43500</v>
      </c>
      <c r="E136" s="22">
        <v>4300</v>
      </c>
      <c r="F136" s="22">
        <v>9400</v>
      </c>
      <c r="G136" s="22">
        <v>38400</v>
      </c>
      <c r="H136" s="48"/>
      <c r="I136" s="21">
        <v>74</v>
      </c>
      <c r="J136" s="21">
        <v>1.1000000000000001</v>
      </c>
      <c r="K136" s="21">
        <v>5.4</v>
      </c>
      <c r="L136" s="21">
        <v>5.8</v>
      </c>
      <c r="M136" s="21">
        <v>86.3</v>
      </c>
      <c r="O136" s="21">
        <v>4.0999999999999996</v>
      </c>
      <c r="P136" s="21">
        <v>0.5</v>
      </c>
      <c r="Q136" s="21">
        <v>2.8</v>
      </c>
      <c r="R136" s="21">
        <v>6.3</v>
      </c>
      <c r="S136" s="2">
        <v>100</v>
      </c>
      <c r="U136" s="21">
        <v>36.4</v>
      </c>
      <c r="V136" s="21">
        <v>17.3</v>
      </c>
      <c r="W136" s="21">
        <v>16.7</v>
      </c>
      <c r="X136" s="21">
        <v>26.6</v>
      </c>
      <c r="Y136" s="21">
        <v>3</v>
      </c>
      <c r="Z136" s="2">
        <v>100</v>
      </c>
      <c r="AB136" s="21">
        <v>32</v>
      </c>
      <c r="AC136" s="21">
        <v>54.9</v>
      </c>
      <c r="AD136" s="21">
        <v>6.9</v>
      </c>
      <c r="AE136" s="21">
        <v>6.1</v>
      </c>
      <c r="AF136" s="2">
        <v>100</v>
      </c>
    </row>
    <row r="137" spans="1:32">
      <c r="A137" s="20">
        <v>1996</v>
      </c>
      <c r="B137" s="21">
        <v>7.5</v>
      </c>
      <c r="C137" s="21"/>
      <c r="D137" s="22">
        <v>44300</v>
      </c>
      <c r="E137" s="22">
        <v>4300</v>
      </c>
      <c r="F137" s="22">
        <v>9500</v>
      </c>
      <c r="G137" s="22">
        <v>39100</v>
      </c>
      <c r="H137" s="48"/>
      <c r="I137" s="21">
        <v>74.5</v>
      </c>
      <c r="J137" s="21">
        <v>1.3</v>
      </c>
      <c r="K137" s="21">
        <v>5.4</v>
      </c>
      <c r="L137" s="21">
        <v>5.8</v>
      </c>
      <c r="M137" s="21">
        <v>87</v>
      </c>
      <c r="O137" s="21">
        <v>3.8</v>
      </c>
      <c r="P137" s="21">
        <v>0.5</v>
      </c>
      <c r="Q137" s="21">
        <v>2.7</v>
      </c>
      <c r="R137" s="21">
        <v>6</v>
      </c>
      <c r="S137" s="2">
        <v>100</v>
      </c>
      <c r="U137" s="21">
        <v>34.4</v>
      </c>
      <c r="V137" s="21">
        <v>18.7</v>
      </c>
      <c r="W137" s="21">
        <v>18.8</v>
      </c>
      <c r="X137" s="21">
        <v>25.6</v>
      </c>
      <c r="Y137" s="21">
        <v>2.5</v>
      </c>
      <c r="Z137" s="2">
        <v>100</v>
      </c>
      <c r="AB137" s="21">
        <v>32.200000000000003</v>
      </c>
      <c r="AC137" s="21">
        <v>55.1</v>
      </c>
      <c r="AD137" s="21">
        <v>6.8</v>
      </c>
      <c r="AE137" s="21">
        <v>5.9</v>
      </c>
      <c r="AF137" s="2">
        <v>100</v>
      </c>
    </row>
    <row r="138" spans="1:32">
      <c r="A138" s="20">
        <v>1997</v>
      </c>
      <c r="B138" s="21">
        <v>7.7</v>
      </c>
      <c r="C138" s="21"/>
      <c r="D138" s="22">
        <v>45500</v>
      </c>
      <c r="E138" s="22">
        <v>3900</v>
      </c>
      <c r="F138" s="22">
        <v>9900</v>
      </c>
      <c r="G138" s="22">
        <v>39500</v>
      </c>
      <c r="H138" s="48"/>
      <c r="I138" s="21">
        <v>75.099999999999994</v>
      </c>
      <c r="J138" s="21">
        <v>1.3</v>
      </c>
      <c r="K138" s="21">
        <v>4.9000000000000004</v>
      </c>
      <c r="L138" s="21">
        <v>5.8</v>
      </c>
      <c r="M138" s="21">
        <v>87.2</v>
      </c>
      <c r="O138" s="21">
        <v>3.6</v>
      </c>
      <c r="P138" s="21">
        <v>0.6</v>
      </c>
      <c r="Q138" s="21">
        <v>2.6</v>
      </c>
      <c r="R138" s="21">
        <v>6</v>
      </c>
      <c r="S138" s="2">
        <v>100</v>
      </c>
      <c r="U138" s="21">
        <v>35.799999999999997</v>
      </c>
      <c r="V138" s="21">
        <v>19.600000000000001</v>
      </c>
      <c r="W138" s="21">
        <v>16.7</v>
      </c>
      <c r="X138" s="21">
        <v>25.6</v>
      </c>
      <c r="Y138" s="21">
        <v>2.2999999999999998</v>
      </c>
      <c r="Z138" s="2">
        <v>100</v>
      </c>
      <c r="AB138" s="21">
        <v>32.799999999999997</v>
      </c>
      <c r="AC138" s="21">
        <v>55.2</v>
      </c>
      <c r="AD138" s="21">
        <v>6.5</v>
      </c>
      <c r="AE138" s="21">
        <v>5.6</v>
      </c>
      <c r="AF138" s="2">
        <v>100</v>
      </c>
    </row>
    <row r="139" spans="1:32">
      <c r="A139" s="20">
        <v>1998</v>
      </c>
      <c r="B139" s="21">
        <v>7.8</v>
      </c>
      <c r="C139" s="21"/>
      <c r="D139" s="22">
        <v>47200</v>
      </c>
      <c r="E139" s="22">
        <v>3800</v>
      </c>
      <c r="F139" s="22">
        <v>10000</v>
      </c>
      <c r="G139" s="22">
        <v>40900</v>
      </c>
      <c r="H139" s="48"/>
      <c r="I139" s="21">
        <v>74.5</v>
      </c>
      <c r="J139" s="21">
        <v>1.5</v>
      </c>
      <c r="K139" s="21">
        <v>4.5999999999999996</v>
      </c>
      <c r="L139" s="21">
        <v>5.8</v>
      </c>
      <c r="M139" s="21">
        <v>86.4</v>
      </c>
      <c r="O139" s="21">
        <v>3.4</v>
      </c>
      <c r="P139" s="21">
        <v>0.7</v>
      </c>
      <c r="Q139" s="21">
        <v>3.1</v>
      </c>
      <c r="R139" s="21">
        <v>6.4</v>
      </c>
      <c r="S139" s="2">
        <v>100</v>
      </c>
      <c r="U139" s="21">
        <v>36.200000000000003</v>
      </c>
      <c r="V139" s="21">
        <v>19.399999999999999</v>
      </c>
      <c r="W139" s="21">
        <v>16.7</v>
      </c>
      <c r="X139" s="21">
        <v>25.5</v>
      </c>
      <c r="Y139" s="21">
        <v>2.2000000000000002</v>
      </c>
      <c r="Z139" s="2">
        <v>100</v>
      </c>
      <c r="AB139" s="21">
        <v>32.200000000000003</v>
      </c>
      <c r="AC139" s="21">
        <v>56.1</v>
      </c>
      <c r="AD139" s="21">
        <v>6</v>
      </c>
      <c r="AE139" s="21">
        <v>5.7</v>
      </c>
      <c r="AF139" s="2">
        <v>100</v>
      </c>
    </row>
    <row r="140" spans="1:32">
      <c r="A140" s="20">
        <v>1999</v>
      </c>
      <c r="B140" s="21">
        <v>7.7</v>
      </c>
      <c r="C140" s="21"/>
      <c r="D140" s="22">
        <v>48500</v>
      </c>
      <c r="E140" s="22">
        <v>4100</v>
      </c>
      <c r="F140" s="22">
        <v>10400</v>
      </c>
      <c r="G140" s="22">
        <v>42300</v>
      </c>
      <c r="H140" s="48"/>
      <c r="I140" s="21">
        <v>75.599999999999994</v>
      </c>
      <c r="J140" s="21">
        <v>1.6</v>
      </c>
      <c r="K140" s="21">
        <v>4.5</v>
      </c>
      <c r="L140" s="21">
        <v>5.9</v>
      </c>
      <c r="M140" s="21">
        <v>87.6</v>
      </c>
      <c r="O140" s="21">
        <v>3.3</v>
      </c>
      <c r="P140" s="21">
        <v>0.9</v>
      </c>
      <c r="Q140" s="21">
        <v>2.5</v>
      </c>
      <c r="R140" s="21">
        <v>5.8</v>
      </c>
      <c r="S140" s="2">
        <v>100</v>
      </c>
      <c r="U140" s="21">
        <v>38.9</v>
      </c>
      <c r="V140" s="21">
        <v>18.600000000000001</v>
      </c>
      <c r="W140" s="21">
        <v>15.1</v>
      </c>
      <c r="X140" s="21">
        <v>25.6</v>
      </c>
      <c r="Y140" s="21">
        <v>1.9</v>
      </c>
      <c r="Z140" s="2">
        <v>100</v>
      </c>
      <c r="AB140" s="21">
        <v>32.299999999999997</v>
      </c>
      <c r="AC140" s="21">
        <v>56.4</v>
      </c>
      <c r="AD140" s="21">
        <v>5.8</v>
      </c>
      <c r="AE140" s="21">
        <v>5.5</v>
      </c>
      <c r="AF140" s="2">
        <v>100</v>
      </c>
    </row>
    <row r="141" spans="1:32">
      <c r="A141" s="20">
        <v>2000</v>
      </c>
      <c r="B141" s="21">
        <v>8.3000000000000007</v>
      </c>
      <c r="C141" s="21"/>
      <c r="D141" s="22">
        <v>48500</v>
      </c>
      <c r="E141" s="22">
        <v>4400</v>
      </c>
      <c r="F141" s="22">
        <v>10300</v>
      </c>
      <c r="G141" s="22">
        <v>42600</v>
      </c>
      <c r="H141" s="48"/>
      <c r="I141" s="21">
        <v>75.2</v>
      </c>
      <c r="J141" s="21">
        <v>1.6</v>
      </c>
      <c r="K141" s="21">
        <v>4.5999999999999996</v>
      </c>
      <c r="L141" s="21">
        <v>5.9</v>
      </c>
      <c r="M141" s="21">
        <v>87.3</v>
      </c>
      <c r="O141" s="21">
        <v>3.1</v>
      </c>
      <c r="P141" s="21">
        <v>0.9</v>
      </c>
      <c r="Q141" s="21">
        <v>2.5</v>
      </c>
      <c r="R141" s="21">
        <v>6.2</v>
      </c>
      <c r="S141" s="2">
        <v>100</v>
      </c>
      <c r="U141" s="21">
        <v>39.299999999999997</v>
      </c>
      <c r="V141" s="21">
        <v>19.600000000000001</v>
      </c>
      <c r="W141" s="21">
        <v>16.8</v>
      </c>
      <c r="X141" s="21">
        <v>22.1</v>
      </c>
      <c r="Y141" s="21">
        <v>2.2000000000000002</v>
      </c>
      <c r="Z141" s="2">
        <v>100</v>
      </c>
      <c r="AB141" s="21">
        <v>32.4</v>
      </c>
      <c r="AC141" s="21">
        <v>56.6</v>
      </c>
      <c r="AD141" s="21">
        <v>5.6</v>
      </c>
      <c r="AE141" s="21">
        <v>5.3</v>
      </c>
      <c r="AF141" s="2">
        <v>100</v>
      </c>
    </row>
    <row r="142" spans="1:32">
      <c r="A142" s="20">
        <v>2001</v>
      </c>
      <c r="B142" s="21">
        <v>8.6</v>
      </c>
      <c r="C142" s="21"/>
      <c r="D142" s="22">
        <v>48700</v>
      </c>
      <c r="E142" s="22">
        <v>5500</v>
      </c>
      <c r="F142" s="22">
        <v>9600</v>
      </c>
      <c r="G142" s="22">
        <v>44500</v>
      </c>
      <c r="H142" s="48"/>
      <c r="I142" s="21">
        <v>74.900000000000006</v>
      </c>
      <c r="J142" s="21">
        <v>1.7</v>
      </c>
      <c r="K142" s="21">
        <v>4.8</v>
      </c>
      <c r="L142" s="21">
        <v>5.9</v>
      </c>
      <c r="M142" s="21">
        <v>87.2</v>
      </c>
      <c r="O142" s="21">
        <v>2.9</v>
      </c>
      <c r="P142" s="21">
        <v>0.2</v>
      </c>
      <c r="Q142" s="21">
        <v>2.5</v>
      </c>
      <c r="R142" s="21">
        <v>7.2</v>
      </c>
      <c r="S142" s="2">
        <v>100</v>
      </c>
      <c r="U142" s="21">
        <v>35.6</v>
      </c>
      <c r="V142" s="21">
        <v>15.6</v>
      </c>
      <c r="W142" s="21">
        <v>21.9</v>
      </c>
      <c r="X142" s="21">
        <v>25</v>
      </c>
      <c r="Y142" s="21">
        <v>2</v>
      </c>
      <c r="Z142" s="2">
        <v>100</v>
      </c>
      <c r="AB142" s="21">
        <v>28.9</v>
      </c>
      <c r="AC142" s="21">
        <v>61</v>
      </c>
      <c r="AD142" s="21">
        <v>4.2</v>
      </c>
      <c r="AE142" s="21">
        <v>5.9</v>
      </c>
      <c r="AF142" s="2">
        <v>100</v>
      </c>
    </row>
    <row r="143" spans="1:32">
      <c r="A143" s="20">
        <v>2002</v>
      </c>
      <c r="B143" s="21">
        <v>8.8000000000000007</v>
      </c>
      <c r="C143" s="21"/>
      <c r="D143" s="22">
        <v>47500</v>
      </c>
      <c r="E143" s="22">
        <v>5800</v>
      </c>
      <c r="F143" s="22">
        <v>9200</v>
      </c>
      <c r="G143" s="22">
        <v>44100</v>
      </c>
      <c r="H143" s="48"/>
      <c r="I143" s="21">
        <v>75.599999999999994</v>
      </c>
      <c r="J143" s="21">
        <v>1.1000000000000001</v>
      </c>
      <c r="K143" s="21">
        <v>5.4</v>
      </c>
      <c r="L143" s="21">
        <v>5.9</v>
      </c>
      <c r="M143" s="21">
        <v>87.9</v>
      </c>
      <c r="O143" s="21">
        <v>2.5</v>
      </c>
      <c r="P143" s="21">
        <v>0.1</v>
      </c>
      <c r="Q143" s="21">
        <v>2.6</v>
      </c>
      <c r="R143" s="21">
        <v>6.9</v>
      </c>
      <c r="S143" s="2">
        <v>100</v>
      </c>
      <c r="U143" s="21">
        <v>35.9</v>
      </c>
      <c r="V143" s="21">
        <v>15.9</v>
      </c>
      <c r="W143" s="21">
        <v>22.4</v>
      </c>
      <c r="X143" s="21">
        <v>23.6</v>
      </c>
      <c r="Y143" s="21">
        <v>2.2999999999999998</v>
      </c>
      <c r="Z143" s="2">
        <v>100</v>
      </c>
      <c r="AB143" s="21">
        <v>27.7</v>
      </c>
      <c r="AC143" s="21">
        <v>62</v>
      </c>
      <c r="AD143" s="21">
        <v>3.9</v>
      </c>
      <c r="AE143" s="21">
        <v>6.3</v>
      </c>
      <c r="AF143" s="2">
        <v>100</v>
      </c>
    </row>
    <row r="144" spans="1:32">
      <c r="A144" s="20">
        <v>2003</v>
      </c>
      <c r="B144" s="21">
        <v>8.9</v>
      </c>
      <c r="C144" s="21"/>
      <c r="D144" s="22">
        <v>46800</v>
      </c>
      <c r="E144" s="22">
        <v>6600</v>
      </c>
      <c r="F144" s="22">
        <v>8800</v>
      </c>
      <c r="G144" s="22">
        <v>44600</v>
      </c>
      <c r="H144" s="48"/>
      <c r="I144" s="21">
        <v>74</v>
      </c>
      <c r="J144" s="21">
        <v>1.1000000000000001</v>
      </c>
      <c r="K144" s="21">
        <v>5.8</v>
      </c>
      <c r="L144" s="21">
        <v>5.7</v>
      </c>
      <c r="M144" s="21">
        <v>86.7</v>
      </c>
      <c r="O144" s="21">
        <v>2.7</v>
      </c>
      <c r="P144" s="21">
        <v>0.1</v>
      </c>
      <c r="Q144" s="21">
        <v>2.4</v>
      </c>
      <c r="R144" s="21">
        <v>8</v>
      </c>
      <c r="S144" s="2">
        <v>100</v>
      </c>
      <c r="U144" s="21">
        <v>35.1</v>
      </c>
      <c r="V144" s="21">
        <v>15.5</v>
      </c>
      <c r="W144" s="21">
        <v>22.8</v>
      </c>
      <c r="X144" s="21">
        <v>24.5</v>
      </c>
      <c r="Y144" s="21">
        <v>2.2000000000000002</v>
      </c>
      <c r="Z144" s="2">
        <v>100</v>
      </c>
      <c r="AB144" s="21">
        <v>25.7</v>
      </c>
      <c r="AC144" s="21">
        <v>62.6</v>
      </c>
      <c r="AD144" s="21">
        <v>5.4</v>
      </c>
      <c r="AE144" s="21">
        <v>6.4</v>
      </c>
      <c r="AF144" s="2">
        <v>100</v>
      </c>
    </row>
    <row r="145" spans="1:32">
      <c r="A145" s="20">
        <v>2004</v>
      </c>
      <c r="B145" s="21">
        <v>9.1</v>
      </c>
      <c r="C145" s="21"/>
      <c r="D145" s="22">
        <v>47800</v>
      </c>
      <c r="E145" s="22">
        <v>7100</v>
      </c>
      <c r="F145" s="22">
        <v>9100</v>
      </c>
      <c r="G145" s="22">
        <v>45800</v>
      </c>
      <c r="H145" s="48"/>
      <c r="I145" s="21">
        <v>73.599999999999994</v>
      </c>
      <c r="J145" s="21">
        <v>1.2</v>
      </c>
      <c r="K145" s="21">
        <v>6.4</v>
      </c>
      <c r="L145" s="21">
        <v>5.7</v>
      </c>
      <c r="M145" s="21">
        <v>86.9</v>
      </c>
      <c r="O145" s="21">
        <v>2.8</v>
      </c>
      <c r="P145" s="21">
        <v>0.2</v>
      </c>
      <c r="Q145" s="21">
        <v>2.6</v>
      </c>
      <c r="R145" s="21">
        <v>7.5</v>
      </c>
      <c r="S145" s="2">
        <v>100</v>
      </c>
      <c r="U145" s="21">
        <v>33.200000000000003</v>
      </c>
      <c r="V145" s="21">
        <v>16.2</v>
      </c>
      <c r="W145" s="21">
        <v>27.8</v>
      </c>
      <c r="X145" s="21">
        <v>20.3</v>
      </c>
      <c r="Y145" s="21">
        <v>2.5</v>
      </c>
      <c r="Z145" s="2">
        <v>100</v>
      </c>
      <c r="AB145" s="21">
        <v>25.8</v>
      </c>
      <c r="AC145" s="21">
        <v>61.8</v>
      </c>
      <c r="AD145" s="21">
        <v>6.3</v>
      </c>
      <c r="AE145" s="21">
        <v>6.1</v>
      </c>
      <c r="AF145" s="2">
        <v>100</v>
      </c>
    </row>
    <row r="146" spans="1:32">
      <c r="A146" s="20">
        <v>2005</v>
      </c>
      <c r="B146" s="21">
        <v>9.4</v>
      </c>
      <c r="C146" s="21"/>
      <c r="D146" s="22">
        <v>48700</v>
      </c>
      <c r="E146" s="22">
        <v>7400</v>
      </c>
      <c r="F146" s="22">
        <v>9400</v>
      </c>
      <c r="G146" s="22">
        <v>46700</v>
      </c>
      <c r="H146" s="48"/>
      <c r="I146" s="21">
        <v>73.3</v>
      </c>
      <c r="J146" s="21">
        <v>1.3</v>
      </c>
      <c r="K146" s="21">
        <v>6.8</v>
      </c>
      <c r="L146" s="21">
        <v>5.7</v>
      </c>
      <c r="M146" s="21">
        <v>87</v>
      </c>
      <c r="O146" s="21">
        <v>2.9</v>
      </c>
      <c r="P146" s="21">
        <v>0.3</v>
      </c>
      <c r="Q146" s="21">
        <v>2.6</v>
      </c>
      <c r="R146" s="21">
        <v>7.2</v>
      </c>
      <c r="S146" s="2">
        <v>100</v>
      </c>
      <c r="U146" s="21">
        <v>32.6</v>
      </c>
      <c r="V146" s="21">
        <v>16.399999999999999</v>
      </c>
      <c r="W146" s="21">
        <v>30.8</v>
      </c>
      <c r="X146" s="21">
        <v>18</v>
      </c>
      <c r="Y146" s="21">
        <v>2.2000000000000002</v>
      </c>
      <c r="Z146" s="2">
        <v>100</v>
      </c>
      <c r="AB146" s="21">
        <v>26.1</v>
      </c>
      <c r="AC146" s="21">
        <v>60.7</v>
      </c>
      <c r="AD146" s="21">
        <v>7.7</v>
      </c>
      <c r="AE146" s="21">
        <v>5.6</v>
      </c>
      <c r="AF146" s="2">
        <v>100</v>
      </c>
    </row>
    <row r="147" spans="1:32">
      <c r="A147" s="20">
        <v>2006</v>
      </c>
      <c r="B147" s="21">
        <v>9.9</v>
      </c>
      <c r="C147" s="21"/>
      <c r="D147" s="22">
        <v>49400</v>
      </c>
      <c r="E147" s="22">
        <v>7400</v>
      </c>
      <c r="F147" s="22">
        <v>9600</v>
      </c>
      <c r="G147" s="22">
        <v>47200</v>
      </c>
      <c r="H147" s="48"/>
      <c r="I147" s="21">
        <v>73.2</v>
      </c>
      <c r="J147" s="21">
        <v>1.3</v>
      </c>
      <c r="K147" s="21">
        <v>6.6</v>
      </c>
      <c r="L147" s="21">
        <v>5.7</v>
      </c>
      <c r="M147" s="21">
        <v>86.8</v>
      </c>
      <c r="O147" s="21">
        <v>3.3</v>
      </c>
      <c r="P147" s="21">
        <v>0.5</v>
      </c>
      <c r="Q147" s="21">
        <v>2.5</v>
      </c>
      <c r="R147" s="21">
        <v>7</v>
      </c>
      <c r="S147" s="2">
        <v>100</v>
      </c>
      <c r="U147" s="21">
        <v>33.5</v>
      </c>
      <c r="V147" s="21">
        <v>17.600000000000001</v>
      </c>
      <c r="W147" s="21">
        <v>28</v>
      </c>
      <c r="X147" s="21">
        <v>18.7</v>
      </c>
      <c r="Y147" s="21">
        <v>2.2000000000000002</v>
      </c>
      <c r="Z147" s="2">
        <v>100</v>
      </c>
      <c r="AB147" s="21">
        <v>25.6</v>
      </c>
      <c r="AC147" s="21">
        <v>60.3</v>
      </c>
      <c r="AD147" s="21">
        <v>8.3000000000000007</v>
      </c>
      <c r="AE147" s="21">
        <v>5.7</v>
      </c>
      <c r="AF147" s="2">
        <v>100</v>
      </c>
    </row>
    <row r="148" spans="1:32">
      <c r="A148" s="20">
        <v>2007</v>
      </c>
      <c r="B148" s="21">
        <v>10.1</v>
      </c>
      <c r="C148" s="21"/>
      <c r="D148" s="22">
        <v>52400</v>
      </c>
      <c r="E148" s="22">
        <v>6800</v>
      </c>
      <c r="F148" s="22">
        <v>10000</v>
      </c>
      <c r="G148" s="22">
        <v>49100</v>
      </c>
      <c r="H148" s="48"/>
      <c r="I148" s="21">
        <v>73.8</v>
      </c>
      <c r="J148" s="21">
        <v>1.3</v>
      </c>
      <c r="K148" s="21">
        <v>6</v>
      </c>
      <c r="L148" s="21">
        <v>5.7</v>
      </c>
      <c r="M148" s="21">
        <v>86.8</v>
      </c>
      <c r="O148" s="21">
        <v>3.2</v>
      </c>
      <c r="P148" s="21">
        <v>0.6</v>
      </c>
      <c r="Q148" s="21">
        <v>2.2999999999999998</v>
      </c>
      <c r="R148" s="21">
        <v>7.2</v>
      </c>
      <c r="S148" s="2">
        <v>100</v>
      </c>
      <c r="U148" s="21">
        <v>34.4</v>
      </c>
      <c r="V148" s="21">
        <v>20.5</v>
      </c>
      <c r="W148" s="21">
        <v>22.7</v>
      </c>
      <c r="X148" s="21">
        <v>20.5</v>
      </c>
      <c r="Y148" s="21">
        <v>2</v>
      </c>
      <c r="Z148" s="2">
        <v>100</v>
      </c>
      <c r="AB148" s="21">
        <v>27</v>
      </c>
      <c r="AC148" s="21">
        <v>61.2</v>
      </c>
      <c r="AD148" s="21">
        <v>7.2</v>
      </c>
      <c r="AE148" s="21">
        <v>4.5999999999999996</v>
      </c>
      <c r="AF148" s="2">
        <v>100</v>
      </c>
    </row>
    <row r="149" spans="1:32">
      <c r="A149" s="20">
        <v>2008</v>
      </c>
      <c r="B149" s="21">
        <v>9.9</v>
      </c>
      <c r="C149" s="21"/>
      <c r="D149" s="22">
        <v>50500</v>
      </c>
      <c r="E149" s="22">
        <v>6900</v>
      </c>
      <c r="F149" s="22">
        <v>8300</v>
      </c>
      <c r="G149" s="22">
        <v>49100</v>
      </c>
      <c r="H149" s="48"/>
      <c r="I149" s="21">
        <v>74.5</v>
      </c>
      <c r="J149" s="21">
        <v>1.4</v>
      </c>
      <c r="K149" s="21">
        <v>6.2</v>
      </c>
      <c r="L149" s="21">
        <v>5.7</v>
      </c>
      <c r="M149" s="21">
        <v>87.8</v>
      </c>
      <c r="O149" s="21">
        <v>2.6</v>
      </c>
      <c r="P149" s="21">
        <v>0.1</v>
      </c>
      <c r="Q149" s="21">
        <v>2.2000000000000002</v>
      </c>
      <c r="R149" s="21">
        <v>7.3</v>
      </c>
      <c r="S149" s="2">
        <v>100</v>
      </c>
      <c r="U149" s="21">
        <v>34.6</v>
      </c>
      <c r="V149" s="21">
        <v>18.3</v>
      </c>
      <c r="W149" s="21">
        <v>22.2</v>
      </c>
      <c r="X149" s="21">
        <v>22.3</v>
      </c>
      <c r="Y149" s="21">
        <v>2.6</v>
      </c>
      <c r="Z149" s="2">
        <v>100</v>
      </c>
      <c r="AB149" s="21">
        <v>17.8</v>
      </c>
      <c r="AC149" s="21">
        <v>71.7</v>
      </c>
      <c r="AD149" s="21">
        <v>5.0999999999999996</v>
      </c>
      <c r="AE149" s="21">
        <v>5.4</v>
      </c>
      <c r="AF149" s="2">
        <v>100</v>
      </c>
    </row>
    <row r="150" spans="1:32">
      <c r="A150" s="20">
        <v>2009</v>
      </c>
      <c r="B150" s="21">
        <v>10</v>
      </c>
      <c r="C150" s="21"/>
      <c r="D150" s="22">
        <v>48300</v>
      </c>
      <c r="E150" s="22">
        <v>8700</v>
      </c>
      <c r="F150" s="22">
        <v>7900</v>
      </c>
      <c r="G150" s="22">
        <v>49100</v>
      </c>
      <c r="H150" s="48"/>
      <c r="I150" s="21">
        <v>74.599999999999994</v>
      </c>
      <c r="J150" s="21">
        <v>1.3</v>
      </c>
      <c r="K150" s="21">
        <v>6.4</v>
      </c>
      <c r="L150" s="21">
        <v>5.8</v>
      </c>
      <c r="M150" s="21">
        <v>88</v>
      </c>
      <c r="O150" s="21">
        <v>2.2999999999999998</v>
      </c>
      <c r="P150" s="21">
        <v>0</v>
      </c>
      <c r="Q150" s="21">
        <v>2.2000000000000002</v>
      </c>
      <c r="R150" s="21">
        <v>7.5</v>
      </c>
      <c r="S150" s="2">
        <v>100</v>
      </c>
      <c r="U150" s="21">
        <v>31.3</v>
      </c>
      <c r="V150" s="21">
        <v>15.6</v>
      </c>
      <c r="W150" s="21">
        <v>20.7</v>
      </c>
      <c r="X150" s="21">
        <v>29.9</v>
      </c>
      <c r="Y150" s="21">
        <v>2.6</v>
      </c>
      <c r="Z150" s="2">
        <v>100</v>
      </c>
      <c r="AB150" s="21">
        <v>17.5</v>
      </c>
      <c r="AC150" s="21">
        <v>72.2</v>
      </c>
      <c r="AD150" s="21">
        <v>4.0999999999999996</v>
      </c>
      <c r="AE150" s="21">
        <v>6.2</v>
      </c>
      <c r="AF150" s="2">
        <v>100</v>
      </c>
    </row>
    <row r="151" spans="1:32">
      <c r="A151" s="20">
        <v>2010</v>
      </c>
      <c r="B151" s="21">
        <v>10.4</v>
      </c>
      <c r="C151" s="21"/>
      <c r="D151" s="22">
        <v>47400</v>
      </c>
      <c r="E151" s="22">
        <v>9600</v>
      </c>
      <c r="F151" s="22">
        <v>8100</v>
      </c>
      <c r="G151" s="22">
        <v>48900</v>
      </c>
      <c r="H151" s="48"/>
      <c r="I151" s="21">
        <v>73.900000000000006</v>
      </c>
      <c r="J151" s="21">
        <v>1.2</v>
      </c>
      <c r="K151" s="21">
        <v>6.4</v>
      </c>
      <c r="L151" s="21">
        <v>5.7</v>
      </c>
      <c r="M151" s="21">
        <v>87.3</v>
      </c>
      <c r="O151" s="21">
        <v>2.4</v>
      </c>
      <c r="P151" s="21">
        <v>0</v>
      </c>
      <c r="Q151" s="21">
        <v>2.5</v>
      </c>
      <c r="R151" s="21">
        <v>7.8</v>
      </c>
      <c r="S151" s="2">
        <v>100</v>
      </c>
      <c r="U151" s="21">
        <v>30.7</v>
      </c>
      <c r="V151" s="21">
        <v>17.600000000000001</v>
      </c>
      <c r="W151" s="21">
        <v>20.9</v>
      </c>
      <c r="X151" s="21">
        <v>28</v>
      </c>
      <c r="Y151" s="21">
        <v>2.8</v>
      </c>
      <c r="Z151" s="2">
        <v>100</v>
      </c>
      <c r="AB151" s="21">
        <v>19.5</v>
      </c>
      <c r="AC151" s="21">
        <v>68.8</v>
      </c>
      <c r="AD151" s="21">
        <v>5.5</v>
      </c>
      <c r="AE151" s="21">
        <v>6.2</v>
      </c>
      <c r="AF151" s="2">
        <v>100</v>
      </c>
    </row>
    <row r="152" spans="1:32">
      <c r="A152" s="20"/>
      <c r="D152" s="23"/>
      <c r="E152" s="23"/>
      <c r="F152" s="23"/>
      <c r="G152" s="23"/>
    </row>
    <row r="153" spans="1:32" ht="15">
      <c r="B153" s="365" t="s">
        <v>38</v>
      </c>
      <c r="C153" s="365"/>
      <c r="D153" s="365"/>
      <c r="E153" s="365"/>
      <c r="F153" s="365"/>
      <c r="G153" s="365"/>
      <c r="H153" s="365"/>
      <c r="I153" s="365"/>
      <c r="J153" s="365"/>
      <c r="K153" s="365"/>
      <c r="L153" s="365"/>
      <c r="M153" s="365"/>
      <c r="N153" s="365"/>
      <c r="O153" s="365"/>
      <c r="P153" s="365"/>
      <c r="Q153" s="365"/>
      <c r="R153" s="365"/>
      <c r="S153" s="365"/>
      <c r="T153" s="365"/>
      <c r="U153" s="365"/>
      <c r="V153" s="365"/>
      <c r="W153" s="365"/>
      <c r="X153" s="365"/>
      <c r="Y153" s="365"/>
      <c r="Z153" s="365"/>
      <c r="AA153" s="365"/>
      <c r="AB153" s="365"/>
      <c r="AC153" s="365"/>
      <c r="AD153" s="365"/>
      <c r="AE153" s="365"/>
      <c r="AF153" s="365"/>
    </row>
    <row r="154" spans="1:32">
      <c r="A154" s="20"/>
      <c r="D154" s="23"/>
      <c r="E154" s="23"/>
      <c r="F154" s="23"/>
      <c r="G154" s="23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:32">
      <c r="A155" s="20">
        <v>1979</v>
      </c>
      <c r="B155" s="21">
        <v>6.8</v>
      </c>
      <c r="C155" s="21"/>
      <c r="D155" s="22">
        <v>57600</v>
      </c>
      <c r="E155" s="22">
        <v>2000</v>
      </c>
      <c r="F155" s="22">
        <v>13500</v>
      </c>
      <c r="G155" s="22">
        <v>46000</v>
      </c>
      <c r="H155" s="48"/>
      <c r="I155" s="21">
        <v>80.7</v>
      </c>
      <c r="J155" s="21">
        <v>0</v>
      </c>
      <c r="K155" s="21">
        <v>3.8</v>
      </c>
      <c r="L155" s="21">
        <v>4.8</v>
      </c>
      <c r="M155" s="21">
        <v>89.4</v>
      </c>
      <c r="O155" s="21">
        <v>5.2</v>
      </c>
      <c r="P155" s="21">
        <v>0.5</v>
      </c>
      <c r="Q155" s="21">
        <v>2.4</v>
      </c>
      <c r="R155" s="21">
        <v>2.5</v>
      </c>
      <c r="S155" s="2">
        <v>100</v>
      </c>
      <c r="U155" s="21">
        <v>43</v>
      </c>
      <c r="V155" s="21">
        <v>7.6</v>
      </c>
      <c r="W155" s="21">
        <v>3.5</v>
      </c>
      <c r="X155" s="21">
        <v>44.8</v>
      </c>
      <c r="Y155" s="21">
        <v>0.9</v>
      </c>
      <c r="Z155" s="2">
        <v>100</v>
      </c>
      <c r="AB155" s="21">
        <v>46.9</v>
      </c>
      <c r="AC155" s="21">
        <v>40.9</v>
      </c>
      <c r="AD155" s="21">
        <v>8.3000000000000007</v>
      </c>
      <c r="AE155" s="21">
        <v>3.9</v>
      </c>
      <c r="AF155" s="2">
        <v>100</v>
      </c>
    </row>
    <row r="156" spans="1:32">
      <c r="A156" s="20">
        <v>1980</v>
      </c>
      <c r="B156" s="21">
        <v>7</v>
      </c>
      <c r="C156" s="21"/>
      <c r="D156" s="22">
        <v>56700</v>
      </c>
      <c r="E156" s="22">
        <v>2100</v>
      </c>
      <c r="F156" s="22">
        <v>13500</v>
      </c>
      <c r="G156" s="22">
        <v>45200</v>
      </c>
      <c r="H156" s="48"/>
      <c r="I156" s="21">
        <v>80.7</v>
      </c>
      <c r="J156" s="21">
        <v>0</v>
      </c>
      <c r="K156" s="21">
        <v>3.3</v>
      </c>
      <c r="L156" s="21">
        <v>4.8</v>
      </c>
      <c r="M156" s="21">
        <v>88.8</v>
      </c>
      <c r="O156" s="21">
        <v>5.6</v>
      </c>
      <c r="P156" s="21">
        <v>0.5</v>
      </c>
      <c r="Q156" s="21">
        <v>2.4</v>
      </c>
      <c r="R156" s="21">
        <v>2.8</v>
      </c>
      <c r="S156" s="2">
        <v>100</v>
      </c>
      <c r="U156" s="21">
        <v>40.700000000000003</v>
      </c>
      <c r="V156" s="21">
        <v>7.1</v>
      </c>
      <c r="W156" s="21">
        <v>2.7</v>
      </c>
      <c r="X156" s="21">
        <v>48.9</v>
      </c>
      <c r="Y156" s="21">
        <v>0.7</v>
      </c>
      <c r="Z156" s="2">
        <v>100</v>
      </c>
      <c r="AB156" s="21">
        <v>49.2</v>
      </c>
      <c r="AC156" s="21">
        <v>40.4</v>
      </c>
      <c r="AD156" s="21">
        <v>7</v>
      </c>
      <c r="AE156" s="21">
        <v>3.4</v>
      </c>
      <c r="AF156" s="2">
        <v>100</v>
      </c>
    </row>
    <row r="157" spans="1:32">
      <c r="A157" s="20">
        <v>1981</v>
      </c>
      <c r="B157" s="21">
        <v>6.9</v>
      </c>
      <c r="C157" s="21"/>
      <c r="D157" s="22">
        <v>57300</v>
      </c>
      <c r="E157" s="22">
        <v>2000</v>
      </c>
      <c r="F157" s="22">
        <v>14100</v>
      </c>
      <c r="G157" s="22">
        <v>45200</v>
      </c>
      <c r="H157" s="48"/>
      <c r="I157" s="21">
        <v>80.3</v>
      </c>
      <c r="J157" s="21">
        <v>0</v>
      </c>
      <c r="K157" s="21">
        <v>3.4</v>
      </c>
      <c r="L157" s="21">
        <v>5.2</v>
      </c>
      <c r="M157" s="21">
        <v>88.8</v>
      </c>
      <c r="O157" s="21">
        <v>5.9</v>
      </c>
      <c r="P157" s="21">
        <v>0.4</v>
      </c>
      <c r="Q157" s="21">
        <v>1.9</v>
      </c>
      <c r="R157" s="21">
        <v>2.9</v>
      </c>
      <c r="S157" s="2">
        <v>100</v>
      </c>
      <c r="U157" s="21">
        <v>44.9</v>
      </c>
      <c r="V157" s="21">
        <v>8.3000000000000007</v>
      </c>
      <c r="W157" s="21">
        <v>2.8</v>
      </c>
      <c r="X157" s="21">
        <v>43.3</v>
      </c>
      <c r="Y157" s="21">
        <v>0.8</v>
      </c>
      <c r="Z157" s="2">
        <v>100</v>
      </c>
      <c r="AB157" s="21">
        <v>49.4</v>
      </c>
      <c r="AC157" s="21">
        <v>42.3</v>
      </c>
      <c r="AD157" s="21">
        <v>5.4</v>
      </c>
      <c r="AE157" s="21">
        <v>2.9</v>
      </c>
      <c r="AF157" s="2">
        <v>100</v>
      </c>
    </row>
    <row r="158" spans="1:32">
      <c r="A158" s="20">
        <v>1982</v>
      </c>
      <c r="B158" s="21">
        <v>6.9</v>
      </c>
      <c r="C158" s="21"/>
      <c r="D158" s="22">
        <v>57200</v>
      </c>
      <c r="E158" s="22">
        <v>2100</v>
      </c>
      <c r="F158" s="22">
        <v>13200</v>
      </c>
      <c r="G158" s="22">
        <v>46100</v>
      </c>
      <c r="H158" s="48"/>
      <c r="I158" s="21">
        <v>79.5</v>
      </c>
      <c r="J158" s="21">
        <v>0</v>
      </c>
      <c r="K158" s="21">
        <v>3.7</v>
      </c>
      <c r="L158" s="21">
        <v>5.2</v>
      </c>
      <c r="M158" s="21">
        <v>88.4</v>
      </c>
      <c r="O158" s="21">
        <v>6</v>
      </c>
      <c r="P158" s="21">
        <v>0.5</v>
      </c>
      <c r="Q158" s="21">
        <v>1.9</v>
      </c>
      <c r="R158" s="21">
        <v>3.3</v>
      </c>
      <c r="S158" s="2">
        <v>100</v>
      </c>
      <c r="U158" s="21">
        <v>39.799999999999997</v>
      </c>
      <c r="V158" s="21">
        <v>8.4</v>
      </c>
      <c r="W158" s="21">
        <v>2.2999999999999998</v>
      </c>
      <c r="X158" s="21">
        <v>49.1</v>
      </c>
      <c r="Y158" s="21">
        <v>0.5</v>
      </c>
      <c r="Z158" s="2">
        <v>100</v>
      </c>
      <c r="AB158" s="21">
        <v>48.4</v>
      </c>
      <c r="AC158" s="21">
        <v>44.9</v>
      </c>
      <c r="AD158" s="21">
        <v>3.6</v>
      </c>
      <c r="AE158" s="21">
        <v>3.1</v>
      </c>
      <c r="AF158" s="2">
        <v>100</v>
      </c>
    </row>
    <row r="159" spans="1:32">
      <c r="A159" s="20">
        <v>1983</v>
      </c>
      <c r="B159" s="21">
        <v>7.3</v>
      </c>
      <c r="C159" s="21"/>
      <c r="D159" s="22">
        <v>57300</v>
      </c>
      <c r="E159" s="22">
        <v>2000</v>
      </c>
      <c r="F159" s="22">
        <v>12900</v>
      </c>
      <c r="G159" s="22">
        <v>46500</v>
      </c>
      <c r="H159" s="48"/>
      <c r="I159" s="21">
        <v>78.7</v>
      </c>
      <c r="J159" s="21">
        <v>0</v>
      </c>
      <c r="K159" s="21">
        <v>3.9</v>
      </c>
      <c r="L159" s="21">
        <v>5.2</v>
      </c>
      <c r="M159" s="21">
        <v>87.8</v>
      </c>
      <c r="O159" s="21">
        <v>5.8</v>
      </c>
      <c r="P159" s="21">
        <v>0.7</v>
      </c>
      <c r="Q159" s="21">
        <v>2.2000000000000002</v>
      </c>
      <c r="R159" s="21">
        <v>3.5</v>
      </c>
      <c r="S159" s="2">
        <v>100</v>
      </c>
      <c r="U159" s="21">
        <v>39.4</v>
      </c>
      <c r="V159" s="21">
        <v>8</v>
      </c>
      <c r="W159" s="21">
        <v>2.8</v>
      </c>
      <c r="X159" s="21">
        <v>48.8</v>
      </c>
      <c r="Y159" s="21">
        <v>1</v>
      </c>
      <c r="Z159" s="2">
        <v>100</v>
      </c>
      <c r="AB159" s="21">
        <v>45.2</v>
      </c>
      <c r="AC159" s="21">
        <v>46.3</v>
      </c>
      <c r="AD159" s="21">
        <v>4.8</v>
      </c>
      <c r="AE159" s="21">
        <v>3.7</v>
      </c>
      <c r="AF159" s="2">
        <v>100</v>
      </c>
    </row>
    <row r="160" spans="1:32">
      <c r="A160" s="20">
        <v>1984</v>
      </c>
      <c r="B160" s="21">
        <v>7.3</v>
      </c>
      <c r="C160" s="21"/>
      <c r="D160" s="22">
        <v>60600</v>
      </c>
      <c r="E160" s="22">
        <v>1900</v>
      </c>
      <c r="F160" s="22">
        <v>13600</v>
      </c>
      <c r="G160" s="22">
        <v>48900</v>
      </c>
      <c r="H160" s="48"/>
      <c r="I160" s="21">
        <v>77.5</v>
      </c>
      <c r="J160" s="21">
        <v>0.4</v>
      </c>
      <c r="K160" s="21">
        <v>3.7</v>
      </c>
      <c r="L160" s="21">
        <v>5.3</v>
      </c>
      <c r="M160" s="21">
        <v>86.8</v>
      </c>
      <c r="O160" s="21">
        <v>5.9</v>
      </c>
      <c r="P160" s="21">
        <v>0.6</v>
      </c>
      <c r="Q160" s="21">
        <v>3.2</v>
      </c>
      <c r="R160" s="21">
        <v>3.4</v>
      </c>
      <c r="S160" s="2">
        <v>100</v>
      </c>
      <c r="U160" s="21">
        <v>42.7</v>
      </c>
      <c r="V160" s="21">
        <v>9.1999999999999993</v>
      </c>
      <c r="W160" s="21">
        <v>4.0999999999999996</v>
      </c>
      <c r="X160" s="21">
        <v>42.7</v>
      </c>
      <c r="Y160" s="21">
        <v>1.2</v>
      </c>
      <c r="Z160" s="2">
        <v>100</v>
      </c>
      <c r="AB160" s="21">
        <v>43.4</v>
      </c>
      <c r="AC160" s="21">
        <v>47.1</v>
      </c>
      <c r="AD160" s="21">
        <v>5.4</v>
      </c>
      <c r="AE160" s="21">
        <v>4.0999999999999996</v>
      </c>
      <c r="AF160" s="2">
        <v>100</v>
      </c>
    </row>
    <row r="161" spans="1:32">
      <c r="A161" s="20">
        <v>1985</v>
      </c>
      <c r="B161" s="21">
        <v>7.5</v>
      </c>
      <c r="C161" s="21"/>
      <c r="D161" s="22">
        <v>61000</v>
      </c>
      <c r="E161" s="22">
        <v>1700</v>
      </c>
      <c r="F161" s="22">
        <v>13900</v>
      </c>
      <c r="G161" s="22">
        <v>48700</v>
      </c>
      <c r="H161" s="48"/>
      <c r="I161" s="21">
        <v>78.400000000000006</v>
      </c>
      <c r="J161" s="21">
        <v>0.6</v>
      </c>
      <c r="K161" s="21">
        <v>3.8</v>
      </c>
      <c r="L161" s="21">
        <v>5.5</v>
      </c>
      <c r="M161" s="21">
        <v>88.2</v>
      </c>
      <c r="O161" s="21">
        <v>5.6</v>
      </c>
      <c r="P161" s="21">
        <v>0.6</v>
      </c>
      <c r="Q161" s="21">
        <v>2.2000000000000002</v>
      </c>
      <c r="R161" s="21">
        <v>3.4</v>
      </c>
      <c r="S161" s="2">
        <v>100</v>
      </c>
      <c r="U161" s="21">
        <v>41.4</v>
      </c>
      <c r="V161" s="21">
        <v>10.7</v>
      </c>
      <c r="W161" s="21">
        <v>4.9000000000000004</v>
      </c>
      <c r="X161" s="21">
        <v>42.1</v>
      </c>
      <c r="Y161" s="21">
        <v>0.9</v>
      </c>
      <c r="Z161" s="2">
        <v>100</v>
      </c>
      <c r="AB161" s="21">
        <v>43.1</v>
      </c>
      <c r="AC161" s="21">
        <v>48.4</v>
      </c>
      <c r="AD161" s="21">
        <v>4.7</v>
      </c>
      <c r="AE161" s="21">
        <v>3.8</v>
      </c>
      <c r="AF161" s="2">
        <v>100</v>
      </c>
    </row>
    <row r="162" spans="1:32">
      <c r="A162" s="20">
        <v>1986</v>
      </c>
      <c r="B162" s="21">
        <v>7.5</v>
      </c>
      <c r="C162" s="21"/>
      <c r="D162" s="22">
        <v>63100</v>
      </c>
      <c r="E162" s="22">
        <v>2000</v>
      </c>
      <c r="F162" s="22">
        <v>14600</v>
      </c>
      <c r="G162" s="22">
        <v>50500</v>
      </c>
      <c r="H162" s="48"/>
      <c r="I162" s="21">
        <v>78.7</v>
      </c>
      <c r="J162" s="21">
        <v>0.7</v>
      </c>
      <c r="K162" s="21">
        <v>3.7</v>
      </c>
      <c r="L162" s="21">
        <v>5.6</v>
      </c>
      <c r="M162" s="21">
        <v>88.7</v>
      </c>
      <c r="O162" s="21">
        <v>5</v>
      </c>
      <c r="P162" s="21">
        <v>0.9</v>
      </c>
      <c r="Q162" s="21">
        <v>2.2000000000000002</v>
      </c>
      <c r="R162" s="21">
        <v>3.2</v>
      </c>
      <c r="S162" s="2">
        <v>100</v>
      </c>
      <c r="U162" s="21">
        <v>42.5</v>
      </c>
      <c r="V162" s="21">
        <v>13.4</v>
      </c>
      <c r="W162" s="21">
        <v>5.2</v>
      </c>
      <c r="X162" s="21">
        <v>38.1</v>
      </c>
      <c r="Y162" s="21">
        <v>0.9</v>
      </c>
      <c r="Z162" s="2">
        <v>100</v>
      </c>
      <c r="AB162" s="21">
        <v>42.7</v>
      </c>
      <c r="AC162" s="21">
        <v>49</v>
      </c>
      <c r="AD162" s="21">
        <v>4.7</v>
      </c>
      <c r="AE162" s="21">
        <v>3.6</v>
      </c>
      <c r="AF162" s="2">
        <v>100</v>
      </c>
    </row>
    <row r="163" spans="1:32">
      <c r="A163" s="20">
        <v>1987</v>
      </c>
      <c r="B163" s="21">
        <v>8</v>
      </c>
      <c r="C163" s="21"/>
      <c r="D163" s="22">
        <v>63800</v>
      </c>
      <c r="E163" s="22">
        <v>1900</v>
      </c>
      <c r="F163" s="22">
        <v>14300</v>
      </c>
      <c r="G163" s="22">
        <v>51400</v>
      </c>
      <c r="H163" s="48"/>
      <c r="I163" s="21">
        <v>77.400000000000006</v>
      </c>
      <c r="J163" s="21">
        <v>0.8</v>
      </c>
      <c r="K163" s="21">
        <v>4.0999999999999996</v>
      </c>
      <c r="L163" s="21">
        <v>5.5</v>
      </c>
      <c r="M163" s="21">
        <v>87.8</v>
      </c>
      <c r="O163" s="21">
        <v>5.2</v>
      </c>
      <c r="P163" s="21">
        <v>0.6</v>
      </c>
      <c r="Q163" s="21">
        <v>2.6</v>
      </c>
      <c r="R163" s="21">
        <v>3.8</v>
      </c>
      <c r="S163" s="2">
        <v>100</v>
      </c>
      <c r="U163" s="21">
        <v>40.1</v>
      </c>
      <c r="V163" s="21">
        <v>12.5</v>
      </c>
      <c r="W163" s="21">
        <v>7.2</v>
      </c>
      <c r="X163" s="21">
        <v>38.9</v>
      </c>
      <c r="Y163" s="21">
        <v>1.3</v>
      </c>
      <c r="Z163" s="2">
        <v>100</v>
      </c>
      <c r="AB163" s="21">
        <v>40.4</v>
      </c>
      <c r="AC163" s="21">
        <v>49.7</v>
      </c>
      <c r="AD163" s="21">
        <v>6</v>
      </c>
      <c r="AE163" s="21">
        <v>3.9</v>
      </c>
      <c r="AF163" s="2">
        <v>100</v>
      </c>
    </row>
    <row r="164" spans="1:32">
      <c r="A164" s="20">
        <v>1988</v>
      </c>
      <c r="B164" s="21">
        <v>8.4</v>
      </c>
      <c r="C164" s="21"/>
      <c r="D164" s="22">
        <v>64700</v>
      </c>
      <c r="E164" s="22">
        <v>1900</v>
      </c>
      <c r="F164" s="22">
        <v>14800</v>
      </c>
      <c r="G164" s="22">
        <v>51700</v>
      </c>
      <c r="H164" s="48"/>
      <c r="I164" s="21">
        <v>76.8</v>
      </c>
      <c r="J164" s="21">
        <v>0.9</v>
      </c>
      <c r="K164" s="21">
        <v>4.3</v>
      </c>
      <c r="L164" s="21">
        <v>5.7</v>
      </c>
      <c r="M164" s="21">
        <v>87.7</v>
      </c>
      <c r="O164" s="21">
        <v>5</v>
      </c>
      <c r="P164" s="21">
        <v>0.4</v>
      </c>
      <c r="Q164" s="21">
        <v>2.7</v>
      </c>
      <c r="R164" s="21">
        <v>4.2</v>
      </c>
      <c r="S164" s="2">
        <v>100</v>
      </c>
      <c r="U164" s="21">
        <v>40.9</v>
      </c>
      <c r="V164" s="21">
        <v>12.4</v>
      </c>
      <c r="W164" s="21">
        <v>4.0999999999999996</v>
      </c>
      <c r="X164" s="21">
        <v>41.7</v>
      </c>
      <c r="Y164" s="21">
        <v>0.9</v>
      </c>
      <c r="Z164" s="2">
        <v>100</v>
      </c>
      <c r="AB164" s="21">
        <v>39.799999999999997</v>
      </c>
      <c r="AC164" s="21">
        <v>50.8</v>
      </c>
      <c r="AD164" s="21">
        <v>5.6</v>
      </c>
      <c r="AE164" s="21">
        <v>3.7</v>
      </c>
      <c r="AF164" s="2">
        <v>100</v>
      </c>
    </row>
    <row r="165" spans="1:32">
      <c r="A165" s="20">
        <v>1989</v>
      </c>
      <c r="B165" s="21">
        <v>8.4</v>
      </c>
      <c r="C165" s="21"/>
      <c r="D165" s="22">
        <v>65400</v>
      </c>
      <c r="E165" s="22">
        <v>1900</v>
      </c>
      <c r="F165" s="22">
        <v>15000</v>
      </c>
      <c r="G165" s="22">
        <v>52300</v>
      </c>
      <c r="H165" s="48"/>
      <c r="I165" s="21">
        <v>76.099999999999994</v>
      </c>
      <c r="J165" s="21">
        <v>1</v>
      </c>
      <c r="K165" s="21">
        <v>4.4000000000000004</v>
      </c>
      <c r="L165" s="21">
        <v>5.7</v>
      </c>
      <c r="M165" s="21">
        <v>87.1</v>
      </c>
      <c r="O165" s="21">
        <v>5.0999999999999996</v>
      </c>
      <c r="P165" s="21">
        <v>0.5</v>
      </c>
      <c r="Q165" s="21">
        <v>2.8</v>
      </c>
      <c r="R165" s="21">
        <v>4.5</v>
      </c>
      <c r="S165" s="2">
        <v>100</v>
      </c>
      <c r="U165" s="21">
        <v>40.799999999999997</v>
      </c>
      <c r="V165" s="21">
        <v>12.2</v>
      </c>
      <c r="W165" s="21">
        <v>6.1</v>
      </c>
      <c r="X165" s="21">
        <v>40.1</v>
      </c>
      <c r="Y165" s="21">
        <v>1</v>
      </c>
      <c r="Z165" s="2">
        <v>100</v>
      </c>
      <c r="AB165" s="21">
        <v>40.5</v>
      </c>
      <c r="AC165" s="21">
        <v>50.3</v>
      </c>
      <c r="AD165" s="21">
        <v>5.5</v>
      </c>
      <c r="AE165" s="21">
        <v>3.7</v>
      </c>
      <c r="AF165" s="2">
        <v>100</v>
      </c>
    </row>
    <row r="166" spans="1:32">
      <c r="A166" s="20">
        <v>1990</v>
      </c>
      <c r="B166" s="21">
        <v>8.6999999999999993</v>
      </c>
      <c r="C166" s="21"/>
      <c r="D166" s="22">
        <v>64500</v>
      </c>
      <c r="E166" s="22">
        <v>2300</v>
      </c>
      <c r="F166" s="22">
        <v>14900</v>
      </c>
      <c r="G166" s="22">
        <v>51900</v>
      </c>
      <c r="H166" s="48"/>
      <c r="I166" s="21">
        <v>76.900000000000006</v>
      </c>
      <c r="J166" s="21">
        <v>1</v>
      </c>
      <c r="K166" s="21">
        <v>4.5</v>
      </c>
      <c r="L166" s="21">
        <v>5.8</v>
      </c>
      <c r="M166" s="21">
        <v>88.2</v>
      </c>
      <c r="O166" s="21">
        <v>4.9000000000000004</v>
      </c>
      <c r="P166" s="21">
        <v>0.3</v>
      </c>
      <c r="Q166" s="21">
        <v>2.2999999999999998</v>
      </c>
      <c r="R166" s="21">
        <v>4.3</v>
      </c>
      <c r="S166" s="2">
        <v>100</v>
      </c>
      <c r="U166" s="21">
        <v>40.700000000000003</v>
      </c>
      <c r="V166" s="21">
        <v>12.7</v>
      </c>
      <c r="W166" s="21">
        <v>6.7</v>
      </c>
      <c r="X166" s="21">
        <v>39</v>
      </c>
      <c r="Y166" s="21">
        <v>0.9</v>
      </c>
      <c r="Z166" s="2">
        <v>100</v>
      </c>
      <c r="AB166" s="21">
        <v>39.9</v>
      </c>
      <c r="AC166" s="21">
        <v>51.5</v>
      </c>
      <c r="AD166" s="21">
        <v>5.0999999999999996</v>
      </c>
      <c r="AE166" s="21">
        <v>3.5</v>
      </c>
      <c r="AF166" s="2">
        <v>100</v>
      </c>
    </row>
    <row r="167" spans="1:32">
      <c r="A167" s="20">
        <v>1991</v>
      </c>
      <c r="B167" s="21">
        <v>8.6999999999999993</v>
      </c>
      <c r="C167" s="21"/>
      <c r="D167" s="22">
        <v>64100</v>
      </c>
      <c r="E167" s="22">
        <v>2400</v>
      </c>
      <c r="F167" s="22">
        <v>14800</v>
      </c>
      <c r="G167" s="22">
        <v>51800</v>
      </c>
      <c r="H167" s="48"/>
      <c r="I167" s="21">
        <v>76.400000000000006</v>
      </c>
      <c r="J167" s="21">
        <v>1</v>
      </c>
      <c r="K167" s="21">
        <v>4.4000000000000004</v>
      </c>
      <c r="L167" s="21">
        <v>5.8</v>
      </c>
      <c r="M167" s="21">
        <v>87.6</v>
      </c>
      <c r="O167" s="21">
        <v>4.8</v>
      </c>
      <c r="P167" s="21">
        <v>0.4</v>
      </c>
      <c r="Q167" s="21">
        <v>2.5</v>
      </c>
      <c r="R167" s="21">
        <v>4.8</v>
      </c>
      <c r="S167" s="2">
        <v>100</v>
      </c>
      <c r="U167" s="21">
        <v>37.799999999999997</v>
      </c>
      <c r="V167" s="21">
        <v>12</v>
      </c>
      <c r="W167" s="21">
        <v>7.2</v>
      </c>
      <c r="X167" s="21">
        <v>41.9</v>
      </c>
      <c r="Y167" s="21">
        <v>1</v>
      </c>
      <c r="Z167" s="2">
        <v>100</v>
      </c>
      <c r="AB167" s="21">
        <v>39.700000000000003</v>
      </c>
      <c r="AC167" s="21">
        <v>51.2</v>
      </c>
      <c r="AD167" s="21">
        <v>5.0999999999999996</v>
      </c>
      <c r="AE167" s="21">
        <v>4</v>
      </c>
      <c r="AF167" s="2">
        <v>100</v>
      </c>
    </row>
    <row r="168" spans="1:32">
      <c r="A168" s="20">
        <v>1992</v>
      </c>
      <c r="B168" s="21">
        <v>8.6</v>
      </c>
      <c r="C168" s="21"/>
      <c r="D168" s="22">
        <v>64200</v>
      </c>
      <c r="E168" s="22">
        <v>2700</v>
      </c>
      <c r="F168" s="22">
        <v>14700</v>
      </c>
      <c r="G168" s="22">
        <v>52300</v>
      </c>
      <c r="H168" s="48"/>
      <c r="I168" s="21">
        <v>76.400000000000006</v>
      </c>
      <c r="J168" s="21">
        <v>1.2</v>
      </c>
      <c r="K168" s="21">
        <v>4.9000000000000004</v>
      </c>
      <c r="L168" s="21">
        <v>5.8</v>
      </c>
      <c r="M168" s="21">
        <v>88.2</v>
      </c>
      <c r="O168" s="21">
        <v>3.9</v>
      </c>
      <c r="P168" s="21">
        <v>0.4</v>
      </c>
      <c r="Q168" s="21">
        <v>2.5</v>
      </c>
      <c r="R168" s="21">
        <v>5</v>
      </c>
      <c r="S168" s="2">
        <v>100</v>
      </c>
      <c r="U168" s="21">
        <v>36.1</v>
      </c>
      <c r="V168" s="21">
        <v>12.7</v>
      </c>
      <c r="W168" s="21">
        <v>6.9</v>
      </c>
      <c r="X168" s="21">
        <v>43.1</v>
      </c>
      <c r="Y168" s="21">
        <v>1</v>
      </c>
      <c r="Z168" s="2">
        <v>100</v>
      </c>
      <c r="AB168" s="21">
        <v>38.9</v>
      </c>
      <c r="AC168" s="21">
        <v>51.8</v>
      </c>
      <c r="AD168" s="21">
        <v>5</v>
      </c>
      <c r="AE168" s="21">
        <v>4.2</v>
      </c>
      <c r="AF168" s="2">
        <v>100</v>
      </c>
    </row>
    <row r="169" spans="1:32">
      <c r="A169" s="20">
        <v>1993</v>
      </c>
      <c r="B169" s="21">
        <v>8.6999999999999993</v>
      </c>
      <c r="C169" s="21"/>
      <c r="D169" s="22">
        <v>64500</v>
      </c>
      <c r="E169" s="22">
        <v>2800</v>
      </c>
      <c r="F169" s="22">
        <v>14700</v>
      </c>
      <c r="G169" s="22">
        <v>52600</v>
      </c>
      <c r="H169" s="48"/>
      <c r="I169" s="21">
        <v>75.7</v>
      </c>
      <c r="J169" s="21">
        <v>1.3</v>
      </c>
      <c r="K169" s="21">
        <v>5.4</v>
      </c>
      <c r="L169" s="21">
        <v>5.7</v>
      </c>
      <c r="M169" s="21">
        <v>88.1</v>
      </c>
      <c r="O169" s="21">
        <v>3.8</v>
      </c>
      <c r="P169" s="21">
        <v>0.6</v>
      </c>
      <c r="Q169" s="21">
        <v>2.4</v>
      </c>
      <c r="R169" s="21">
        <v>5.2</v>
      </c>
      <c r="S169" s="2">
        <v>100</v>
      </c>
      <c r="U169" s="21">
        <v>35.4</v>
      </c>
      <c r="V169" s="21">
        <v>13.6</v>
      </c>
      <c r="W169" s="21">
        <v>9.8000000000000007</v>
      </c>
      <c r="X169" s="21">
        <v>39.799999999999997</v>
      </c>
      <c r="Y169" s="21">
        <v>1.4</v>
      </c>
      <c r="Z169" s="2">
        <v>100</v>
      </c>
      <c r="AB169" s="21">
        <v>38.5</v>
      </c>
      <c r="AC169" s="21">
        <v>51.3</v>
      </c>
      <c r="AD169" s="21">
        <v>6</v>
      </c>
      <c r="AE169" s="21">
        <v>4.2</v>
      </c>
      <c r="AF169" s="2">
        <v>100</v>
      </c>
    </row>
    <row r="170" spans="1:32">
      <c r="A170" s="20">
        <v>1994</v>
      </c>
      <c r="B170" s="21">
        <v>9.1</v>
      </c>
      <c r="C170" s="21"/>
      <c r="D170" s="22">
        <v>65400</v>
      </c>
      <c r="E170" s="22">
        <v>2700</v>
      </c>
      <c r="F170" s="22">
        <v>15000</v>
      </c>
      <c r="G170" s="22">
        <v>53200</v>
      </c>
      <c r="H170" s="48"/>
      <c r="I170" s="21">
        <v>75.400000000000006</v>
      </c>
      <c r="J170" s="21">
        <v>1.5</v>
      </c>
      <c r="K170" s="21">
        <v>5.6</v>
      </c>
      <c r="L170" s="21">
        <v>5.7</v>
      </c>
      <c r="M170" s="21">
        <v>88.2</v>
      </c>
      <c r="O170" s="21">
        <v>3.8</v>
      </c>
      <c r="P170" s="21">
        <v>0.5</v>
      </c>
      <c r="Q170" s="21">
        <v>2.2999999999999998</v>
      </c>
      <c r="R170" s="21">
        <v>5.3</v>
      </c>
      <c r="S170" s="2">
        <v>100</v>
      </c>
      <c r="U170" s="21">
        <v>39.1</v>
      </c>
      <c r="V170" s="21">
        <v>14.3</v>
      </c>
      <c r="W170" s="21">
        <v>10.1</v>
      </c>
      <c r="X170" s="21">
        <v>35</v>
      </c>
      <c r="Y170" s="21">
        <v>1.5</v>
      </c>
      <c r="Z170" s="2">
        <v>100</v>
      </c>
      <c r="AB170" s="21">
        <v>38</v>
      </c>
      <c r="AC170" s="21">
        <v>50.9</v>
      </c>
      <c r="AD170" s="21">
        <v>6.3</v>
      </c>
      <c r="AE170" s="21">
        <v>4.8</v>
      </c>
      <c r="AF170" s="2">
        <v>100</v>
      </c>
    </row>
    <row r="171" spans="1:32">
      <c r="A171" s="20">
        <v>1995</v>
      </c>
      <c r="B171" s="21">
        <v>9.1</v>
      </c>
      <c r="C171" s="21"/>
      <c r="D171" s="22">
        <v>66900</v>
      </c>
      <c r="E171" s="22">
        <v>2700</v>
      </c>
      <c r="F171" s="22">
        <v>15400</v>
      </c>
      <c r="G171" s="22">
        <v>54200</v>
      </c>
      <c r="H171" s="48"/>
      <c r="I171" s="21">
        <v>74.8</v>
      </c>
      <c r="J171" s="21">
        <v>1.7</v>
      </c>
      <c r="K171" s="21">
        <v>5.5</v>
      </c>
      <c r="L171" s="21">
        <v>5.7</v>
      </c>
      <c r="M171" s="21">
        <v>87.7</v>
      </c>
      <c r="O171" s="21">
        <v>4.0999999999999996</v>
      </c>
      <c r="P171" s="21">
        <v>0.5</v>
      </c>
      <c r="Q171" s="21">
        <v>2.5</v>
      </c>
      <c r="R171" s="21">
        <v>5.3</v>
      </c>
      <c r="S171" s="2">
        <v>100</v>
      </c>
      <c r="U171" s="21">
        <v>38.5</v>
      </c>
      <c r="V171" s="21">
        <v>15.8</v>
      </c>
      <c r="W171" s="21">
        <v>12.3</v>
      </c>
      <c r="X171" s="21">
        <v>31.9</v>
      </c>
      <c r="Y171" s="21">
        <v>1.5</v>
      </c>
      <c r="Z171" s="2">
        <v>100</v>
      </c>
      <c r="AB171" s="21">
        <v>38</v>
      </c>
      <c r="AC171" s="21">
        <v>50.9</v>
      </c>
      <c r="AD171" s="21">
        <v>6.5</v>
      </c>
      <c r="AE171" s="21">
        <v>4.5</v>
      </c>
      <c r="AF171" s="2">
        <v>100</v>
      </c>
    </row>
    <row r="172" spans="1:32">
      <c r="A172" s="20">
        <v>1996</v>
      </c>
      <c r="B172" s="21">
        <v>9.1999999999999993</v>
      </c>
      <c r="C172" s="21"/>
      <c r="D172" s="22">
        <v>68800</v>
      </c>
      <c r="E172" s="22">
        <v>2800</v>
      </c>
      <c r="F172" s="22">
        <v>15900</v>
      </c>
      <c r="G172" s="22">
        <v>55700</v>
      </c>
      <c r="H172" s="48"/>
      <c r="I172" s="21">
        <v>74.900000000000006</v>
      </c>
      <c r="J172" s="21">
        <v>1.9</v>
      </c>
      <c r="K172" s="21">
        <v>5.2</v>
      </c>
      <c r="L172" s="21">
        <v>5.7</v>
      </c>
      <c r="M172" s="21">
        <v>87.7</v>
      </c>
      <c r="O172" s="21">
        <v>3.8</v>
      </c>
      <c r="P172" s="21">
        <v>0.7</v>
      </c>
      <c r="Q172" s="21">
        <v>2.5</v>
      </c>
      <c r="R172" s="21">
        <v>5.3</v>
      </c>
      <c r="S172" s="2">
        <v>100</v>
      </c>
      <c r="U172" s="21">
        <v>37.700000000000003</v>
      </c>
      <c r="V172" s="21">
        <v>15.9</v>
      </c>
      <c r="W172" s="21">
        <v>12.4</v>
      </c>
      <c r="X172" s="21">
        <v>32.6</v>
      </c>
      <c r="Y172" s="21">
        <v>1.4</v>
      </c>
      <c r="Z172" s="2">
        <v>100</v>
      </c>
      <c r="AB172" s="21">
        <v>38.6</v>
      </c>
      <c r="AC172" s="21">
        <v>50.9</v>
      </c>
      <c r="AD172" s="21">
        <v>6.5</v>
      </c>
      <c r="AE172" s="21">
        <v>4.0999999999999996</v>
      </c>
      <c r="AF172" s="2">
        <v>100</v>
      </c>
    </row>
    <row r="173" spans="1:32">
      <c r="A173" s="20">
        <v>1997</v>
      </c>
      <c r="B173" s="21">
        <v>9.3000000000000007</v>
      </c>
      <c r="C173" s="21"/>
      <c r="D173" s="22">
        <v>70400</v>
      </c>
      <c r="E173" s="22">
        <v>2800</v>
      </c>
      <c r="F173" s="22">
        <v>16300</v>
      </c>
      <c r="G173" s="22">
        <v>56800</v>
      </c>
      <c r="H173" s="48"/>
      <c r="I173" s="21">
        <v>74.599999999999994</v>
      </c>
      <c r="J173" s="21">
        <v>2</v>
      </c>
      <c r="K173" s="21">
        <v>4.5999999999999996</v>
      </c>
      <c r="L173" s="21">
        <v>5.7</v>
      </c>
      <c r="M173" s="21">
        <v>86.9</v>
      </c>
      <c r="O173" s="21">
        <v>3.8</v>
      </c>
      <c r="P173" s="21">
        <v>0.9</v>
      </c>
      <c r="Q173" s="21">
        <v>2.6</v>
      </c>
      <c r="R173" s="21">
        <v>5.8</v>
      </c>
      <c r="S173" s="2">
        <v>100</v>
      </c>
      <c r="U173" s="21">
        <v>43.4</v>
      </c>
      <c r="V173" s="21">
        <v>17</v>
      </c>
      <c r="W173" s="21">
        <v>10.1</v>
      </c>
      <c r="X173" s="21">
        <v>28.5</v>
      </c>
      <c r="Y173" s="21">
        <v>0.9</v>
      </c>
      <c r="Z173" s="2">
        <v>100</v>
      </c>
      <c r="AB173" s="21">
        <v>38.799999999999997</v>
      </c>
      <c r="AC173" s="21">
        <v>50.7</v>
      </c>
      <c r="AD173" s="21">
        <v>6.4</v>
      </c>
      <c r="AE173" s="21">
        <v>4.0999999999999996</v>
      </c>
      <c r="AF173" s="2">
        <v>100</v>
      </c>
    </row>
    <row r="174" spans="1:32">
      <c r="A174" s="20">
        <v>1998</v>
      </c>
      <c r="B174" s="21">
        <v>9.9</v>
      </c>
      <c r="C174" s="21"/>
      <c r="D174" s="22">
        <v>73400</v>
      </c>
      <c r="E174" s="22">
        <v>2600</v>
      </c>
      <c r="F174" s="22">
        <v>17000</v>
      </c>
      <c r="G174" s="22">
        <v>59000</v>
      </c>
      <c r="H174" s="48"/>
      <c r="I174" s="21">
        <v>75.2</v>
      </c>
      <c r="J174" s="21">
        <v>2.2000000000000002</v>
      </c>
      <c r="K174" s="21">
        <v>4.4000000000000004</v>
      </c>
      <c r="L174" s="21">
        <v>5.8</v>
      </c>
      <c r="M174" s="21">
        <v>87.6</v>
      </c>
      <c r="O174" s="21">
        <v>3.6</v>
      </c>
      <c r="P174" s="21">
        <v>0.9</v>
      </c>
      <c r="Q174" s="21">
        <v>2.4</v>
      </c>
      <c r="R174" s="21">
        <v>5.6</v>
      </c>
      <c r="S174" s="2">
        <v>100</v>
      </c>
      <c r="U174" s="21">
        <v>43.7</v>
      </c>
      <c r="V174" s="21">
        <v>15.3</v>
      </c>
      <c r="W174" s="21">
        <v>10.5</v>
      </c>
      <c r="X174" s="21">
        <v>29.9</v>
      </c>
      <c r="Y174" s="21">
        <v>0.6</v>
      </c>
      <c r="Z174" s="2">
        <v>100</v>
      </c>
      <c r="AB174" s="21">
        <v>39</v>
      </c>
      <c r="AC174" s="21">
        <v>51.2</v>
      </c>
      <c r="AD174" s="21">
        <v>5.8</v>
      </c>
      <c r="AE174" s="21">
        <v>4</v>
      </c>
      <c r="AF174" s="2">
        <v>100</v>
      </c>
    </row>
    <row r="175" spans="1:32">
      <c r="A175" s="20">
        <v>1999</v>
      </c>
      <c r="B175" s="21">
        <v>10</v>
      </c>
      <c r="C175" s="21"/>
      <c r="D175" s="22">
        <v>75200</v>
      </c>
      <c r="E175" s="22">
        <v>2900</v>
      </c>
      <c r="F175" s="22">
        <v>17300</v>
      </c>
      <c r="G175" s="22">
        <v>60700</v>
      </c>
      <c r="H175" s="48"/>
      <c r="I175" s="21">
        <v>74.400000000000006</v>
      </c>
      <c r="J175" s="21">
        <v>2.4</v>
      </c>
      <c r="K175" s="21">
        <v>4.2</v>
      </c>
      <c r="L175" s="21">
        <v>5.7</v>
      </c>
      <c r="M175" s="21">
        <v>86.8</v>
      </c>
      <c r="O175" s="21">
        <v>3.5</v>
      </c>
      <c r="P175" s="21">
        <v>1.2</v>
      </c>
      <c r="Q175" s="21">
        <v>2.4</v>
      </c>
      <c r="R175" s="21">
        <v>6.2</v>
      </c>
      <c r="S175" s="2">
        <v>100</v>
      </c>
      <c r="U175" s="21">
        <v>42.8</v>
      </c>
      <c r="V175" s="21">
        <v>14.2</v>
      </c>
      <c r="W175" s="21">
        <v>8.4</v>
      </c>
      <c r="X175" s="21">
        <v>34</v>
      </c>
      <c r="Y175" s="21">
        <v>0.6</v>
      </c>
      <c r="Z175" s="2">
        <v>100</v>
      </c>
      <c r="AB175" s="21">
        <v>39.4</v>
      </c>
      <c r="AC175" s="21">
        <v>51</v>
      </c>
      <c r="AD175" s="21">
        <v>5.7</v>
      </c>
      <c r="AE175" s="21">
        <v>3.9</v>
      </c>
      <c r="AF175" s="2">
        <v>100</v>
      </c>
    </row>
    <row r="176" spans="1:32">
      <c r="A176" s="20">
        <v>2000</v>
      </c>
      <c r="B176" s="21">
        <v>10.4</v>
      </c>
      <c r="C176" s="21"/>
      <c r="D176" s="22">
        <v>76400</v>
      </c>
      <c r="E176" s="22">
        <v>2800</v>
      </c>
      <c r="F176" s="22">
        <v>17600</v>
      </c>
      <c r="G176" s="22">
        <v>61700</v>
      </c>
      <c r="H176" s="48"/>
      <c r="I176" s="21">
        <v>74.599999999999994</v>
      </c>
      <c r="J176" s="21">
        <v>2.6</v>
      </c>
      <c r="K176" s="21">
        <v>4.3</v>
      </c>
      <c r="L176" s="21">
        <v>5.8</v>
      </c>
      <c r="M176" s="21">
        <v>87.2</v>
      </c>
      <c r="O176" s="21">
        <v>3.4</v>
      </c>
      <c r="P176" s="21">
        <v>1.1000000000000001</v>
      </c>
      <c r="Q176" s="21">
        <v>2.1</v>
      </c>
      <c r="R176" s="21">
        <v>6.1</v>
      </c>
      <c r="S176" s="2">
        <v>100</v>
      </c>
      <c r="U176" s="21">
        <v>43.9</v>
      </c>
      <c r="V176" s="21">
        <v>15.6</v>
      </c>
      <c r="W176" s="21">
        <v>11.1</v>
      </c>
      <c r="X176" s="21">
        <v>28.7</v>
      </c>
      <c r="Y176" s="21">
        <v>0.7</v>
      </c>
      <c r="Z176" s="2">
        <v>100</v>
      </c>
      <c r="AB176" s="21">
        <v>39.6</v>
      </c>
      <c r="AC176" s="21">
        <v>51.1</v>
      </c>
      <c r="AD176" s="21">
        <v>5.4</v>
      </c>
      <c r="AE176" s="21">
        <v>3.9</v>
      </c>
      <c r="AF176" s="2">
        <v>100</v>
      </c>
    </row>
    <row r="177" spans="1:32">
      <c r="A177" s="20">
        <v>2001</v>
      </c>
      <c r="B177" s="21">
        <v>10.5</v>
      </c>
      <c r="C177" s="21"/>
      <c r="D177" s="22">
        <v>76200</v>
      </c>
      <c r="E177" s="22">
        <v>3300</v>
      </c>
      <c r="F177" s="22">
        <v>16600</v>
      </c>
      <c r="G177" s="22">
        <v>62900</v>
      </c>
      <c r="H177" s="48"/>
      <c r="I177" s="21">
        <v>74.599999999999994</v>
      </c>
      <c r="J177" s="21">
        <v>2.6</v>
      </c>
      <c r="K177" s="21">
        <v>4.5</v>
      </c>
      <c r="L177" s="21">
        <v>5.8</v>
      </c>
      <c r="M177" s="21">
        <v>87.5</v>
      </c>
      <c r="O177" s="21">
        <v>3.1</v>
      </c>
      <c r="P177" s="21">
        <v>0.4</v>
      </c>
      <c r="Q177" s="21">
        <v>2.2000000000000002</v>
      </c>
      <c r="R177" s="21">
        <v>6.8</v>
      </c>
      <c r="S177" s="2">
        <v>100</v>
      </c>
      <c r="U177" s="21">
        <v>42.8</v>
      </c>
      <c r="V177" s="21">
        <v>13.1</v>
      </c>
      <c r="W177" s="21">
        <v>13.7</v>
      </c>
      <c r="X177" s="21">
        <v>29.8</v>
      </c>
      <c r="Y177" s="21">
        <v>0.6</v>
      </c>
      <c r="Z177" s="2">
        <v>100</v>
      </c>
      <c r="AB177" s="21">
        <v>37.6</v>
      </c>
      <c r="AC177" s="21">
        <v>54.2</v>
      </c>
      <c r="AD177" s="21">
        <v>4</v>
      </c>
      <c r="AE177" s="21">
        <v>4.2</v>
      </c>
      <c r="AF177" s="2">
        <v>100</v>
      </c>
    </row>
    <row r="178" spans="1:32">
      <c r="A178" s="20">
        <v>2002</v>
      </c>
      <c r="B178" s="21">
        <v>10.5</v>
      </c>
      <c r="C178" s="21"/>
      <c r="D178" s="22">
        <v>74400</v>
      </c>
      <c r="E178" s="22">
        <v>4200</v>
      </c>
      <c r="F178" s="22">
        <v>15900</v>
      </c>
      <c r="G178" s="22">
        <v>62600</v>
      </c>
      <c r="H178" s="48"/>
      <c r="I178" s="21">
        <v>75.3</v>
      </c>
      <c r="J178" s="21">
        <v>1.9</v>
      </c>
      <c r="K178" s="21">
        <v>5</v>
      </c>
      <c r="L178" s="21">
        <v>5.8</v>
      </c>
      <c r="M178" s="21">
        <v>88</v>
      </c>
      <c r="O178" s="21">
        <v>2.6</v>
      </c>
      <c r="P178" s="21">
        <v>0.2</v>
      </c>
      <c r="Q178" s="21">
        <v>2.1</v>
      </c>
      <c r="R178" s="21">
        <v>7.1</v>
      </c>
      <c r="S178" s="2">
        <v>100</v>
      </c>
      <c r="U178" s="21">
        <v>38.9</v>
      </c>
      <c r="V178" s="21">
        <v>13.8</v>
      </c>
      <c r="W178" s="21">
        <v>14.9</v>
      </c>
      <c r="X178" s="21">
        <v>31.5</v>
      </c>
      <c r="Y178" s="21">
        <v>0.8</v>
      </c>
      <c r="Z178" s="2">
        <v>100</v>
      </c>
      <c r="AB178" s="21">
        <v>37</v>
      </c>
      <c r="AC178" s="21">
        <v>55</v>
      </c>
      <c r="AD178" s="21">
        <v>3.7</v>
      </c>
      <c r="AE178" s="21">
        <v>4.3</v>
      </c>
      <c r="AF178" s="2">
        <v>100</v>
      </c>
    </row>
    <row r="179" spans="1:32">
      <c r="A179" s="20">
        <v>2003</v>
      </c>
      <c r="B179" s="21">
        <v>10.4</v>
      </c>
      <c r="C179" s="21"/>
      <c r="D179" s="22">
        <v>74900</v>
      </c>
      <c r="E179" s="22">
        <v>4200</v>
      </c>
      <c r="F179" s="22">
        <v>15600</v>
      </c>
      <c r="G179" s="22">
        <v>63500</v>
      </c>
      <c r="H179" s="48"/>
      <c r="I179" s="21">
        <v>74.3</v>
      </c>
      <c r="J179" s="21">
        <v>2.1</v>
      </c>
      <c r="K179" s="21">
        <v>5.6</v>
      </c>
      <c r="L179" s="21">
        <v>5.7</v>
      </c>
      <c r="M179" s="21">
        <v>87.7</v>
      </c>
      <c r="O179" s="21">
        <v>2.7</v>
      </c>
      <c r="P179" s="21">
        <v>0.2</v>
      </c>
      <c r="Q179" s="21">
        <v>2.2000000000000002</v>
      </c>
      <c r="R179" s="21">
        <v>7.2</v>
      </c>
      <c r="S179" s="2">
        <v>100</v>
      </c>
      <c r="U179" s="21">
        <v>41.5</v>
      </c>
      <c r="V179" s="21">
        <v>13</v>
      </c>
      <c r="W179" s="21">
        <v>15.5</v>
      </c>
      <c r="X179" s="21">
        <v>29.1</v>
      </c>
      <c r="Y179" s="21">
        <v>0.8</v>
      </c>
      <c r="Z179" s="2">
        <v>100</v>
      </c>
      <c r="AB179" s="21">
        <v>35</v>
      </c>
      <c r="AC179" s="21">
        <v>55.8</v>
      </c>
      <c r="AD179" s="21">
        <v>4.9000000000000004</v>
      </c>
      <c r="AE179" s="21">
        <v>4.3</v>
      </c>
      <c r="AF179" s="2">
        <v>100</v>
      </c>
    </row>
    <row r="180" spans="1:32">
      <c r="A180" s="20">
        <v>2004</v>
      </c>
      <c r="B180" s="21">
        <v>10.4</v>
      </c>
      <c r="C180" s="21"/>
      <c r="D180" s="22">
        <v>77600</v>
      </c>
      <c r="E180" s="22">
        <v>5100</v>
      </c>
      <c r="F180" s="22">
        <v>16200</v>
      </c>
      <c r="G180" s="22">
        <v>66500</v>
      </c>
      <c r="H180" s="48"/>
      <c r="I180" s="21">
        <v>73.3</v>
      </c>
      <c r="J180" s="21">
        <v>2.2000000000000002</v>
      </c>
      <c r="K180" s="21">
        <v>6.1</v>
      </c>
      <c r="L180" s="21">
        <v>5.6</v>
      </c>
      <c r="M180" s="21">
        <v>87.2</v>
      </c>
      <c r="O180" s="21">
        <v>2.7</v>
      </c>
      <c r="P180" s="21">
        <v>0.4</v>
      </c>
      <c r="Q180" s="21">
        <v>2.4</v>
      </c>
      <c r="R180" s="21">
        <v>7.2</v>
      </c>
      <c r="S180" s="2">
        <v>100</v>
      </c>
      <c r="U180" s="21">
        <v>37.700000000000003</v>
      </c>
      <c r="V180" s="21">
        <v>15.5</v>
      </c>
      <c r="W180" s="21">
        <v>19.3</v>
      </c>
      <c r="X180" s="21">
        <v>26.6</v>
      </c>
      <c r="Y180" s="21">
        <v>0.8</v>
      </c>
      <c r="Z180" s="2">
        <v>100</v>
      </c>
      <c r="AB180" s="21">
        <v>34.700000000000003</v>
      </c>
      <c r="AC180" s="21">
        <v>55.1</v>
      </c>
      <c r="AD180" s="21">
        <v>5.9</v>
      </c>
      <c r="AE180" s="21">
        <v>4.2</v>
      </c>
      <c r="AF180" s="2">
        <v>100</v>
      </c>
    </row>
    <row r="181" spans="1:32">
      <c r="A181" s="20">
        <v>2005</v>
      </c>
      <c r="B181" s="21">
        <v>10.7</v>
      </c>
      <c r="C181" s="21"/>
      <c r="D181" s="22">
        <v>78500</v>
      </c>
      <c r="E181" s="22">
        <v>5200</v>
      </c>
      <c r="F181" s="22">
        <v>16600</v>
      </c>
      <c r="G181" s="22">
        <v>67200</v>
      </c>
      <c r="H181" s="48"/>
      <c r="I181" s="21">
        <v>72.599999999999994</v>
      </c>
      <c r="J181" s="21">
        <v>2.2999999999999998</v>
      </c>
      <c r="K181" s="21">
        <v>6.4</v>
      </c>
      <c r="L181" s="21">
        <v>5.6</v>
      </c>
      <c r="M181" s="21">
        <v>86.8</v>
      </c>
      <c r="O181" s="21">
        <v>3.1</v>
      </c>
      <c r="P181" s="21">
        <v>0.6</v>
      </c>
      <c r="Q181" s="21">
        <v>2.2999999999999998</v>
      </c>
      <c r="R181" s="21">
        <v>7.2</v>
      </c>
      <c r="S181" s="2">
        <v>100</v>
      </c>
      <c r="U181" s="21">
        <v>36.299999999999997</v>
      </c>
      <c r="V181" s="21">
        <v>14.8</v>
      </c>
      <c r="W181" s="21">
        <v>24.6</v>
      </c>
      <c r="X181" s="21">
        <v>23.3</v>
      </c>
      <c r="Y181" s="21">
        <v>1</v>
      </c>
      <c r="Z181" s="2">
        <v>100</v>
      </c>
      <c r="AB181" s="21">
        <v>34.6</v>
      </c>
      <c r="AC181" s="21">
        <v>54.2</v>
      </c>
      <c r="AD181" s="21">
        <v>7.3</v>
      </c>
      <c r="AE181" s="21">
        <v>3.9</v>
      </c>
      <c r="AF181" s="2">
        <v>100</v>
      </c>
    </row>
    <row r="182" spans="1:32">
      <c r="A182" s="20">
        <v>2006</v>
      </c>
      <c r="B182" s="21">
        <v>11</v>
      </c>
      <c r="C182" s="21"/>
      <c r="D182" s="22">
        <v>80900</v>
      </c>
      <c r="E182" s="22">
        <v>5000</v>
      </c>
      <c r="F182" s="22">
        <v>17200</v>
      </c>
      <c r="G182" s="22">
        <v>68700</v>
      </c>
      <c r="H182" s="48"/>
      <c r="I182" s="21">
        <v>72.599999999999994</v>
      </c>
      <c r="J182" s="21">
        <v>2.2999999999999998</v>
      </c>
      <c r="K182" s="21">
        <v>6.3</v>
      </c>
      <c r="L182" s="21">
        <v>5.6</v>
      </c>
      <c r="M182" s="21">
        <v>86.7</v>
      </c>
      <c r="O182" s="21">
        <v>3.4</v>
      </c>
      <c r="P182" s="21">
        <v>0.7</v>
      </c>
      <c r="Q182" s="21">
        <v>2.4</v>
      </c>
      <c r="R182" s="21">
        <v>6.8</v>
      </c>
      <c r="S182" s="2">
        <v>100</v>
      </c>
      <c r="U182" s="21">
        <v>40</v>
      </c>
      <c r="V182" s="21">
        <v>15.6</v>
      </c>
      <c r="W182" s="21">
        <v>21.5</v>
      </c>
      <c r="X182" s="21">
        <v>22</v>
      </c>
      <c r="Y182" s="21">
        <v>1</v>
      </c>
      <c r="Z182" s="2">
        <v>100</v>
      </c>
      <c r="AB182" s="21">
        <v>34.5</v>
      </c>
      <c r="AC182" s="21">
        <v>53.9</v>
      </c>
      <c r="AD182" s="21">
        <v>7.9</v>
      </c>
      <c r="AE182" s="21">
        <v>3.8</v>
      </c>
      <c r="AF182" s="2">
        <v>100</v>
      </c>
    </row>
    <row r="183" spans="1:32">
      <c r="A183" s="20">
        <v>2007</v>
      </c>
      <c r="B183" s="21">
        <v>10.8</v>
      </c>
      <c r="C183" s="21"/>
      <c r="D183" s="22">
        <v>83700</v>
      </c>
      <c r="E183" s="22">
        <v>4700</v>
      </c>
      <c r="F183" s="22">
        <v>17600</v>
      </c>
      <c r="G183" s="22">
        <v>70800</v>
      </c>
      <c r="H183" s="48"/>
      <c r="I183" s="21">
        <v>72.900000000000006</v>
      </c>
      <c r="J183" s="21">
        <v>2.2999999999999998</v>
      </c>
      <c r="K183" s="21">
        <v>5.7</v>
      </c>
      <c r="L183" s="21">
        <v>5.6</v>
      </c>
      <c r="M183" s="21">
        <v>86.6</v>
      </c>
      <c r="O183" s="21">
        <v>3.4</v>
      </c>
      <c r="P183" s="21">
        <v>0.9</v>
      </c>
      <c r="Q183" s="21">
        <v>2.2000000000000002</v>
      </c>
      <c r="R183" s="21">
        <v>6.9</v>
      </c>
      <c r="S183" s="2">
        <v>100</v>
      </c>
      <c r="U183" s="21">
        <v>42.3</v>
      </c>
      <c r="V183" s="21">
        <v>17.100000000000001</v>
      </c>
      <c r="W183" s="21">
        <v>16.7</v>
      </c>
      <c r="X183" s="21">
        <v>23.1</v>
      </c>
      <c r="Y183" s="21">
        <v>0.7</v>
      </c>
      <c r="Z183" s="2">
        <v>100</v>
      </c>
      <c r="AB183" s="21">
        <v>35.200000000000003</v>
      </c>
      <c r="AC183" s="21">
        <v>54.7</v>
      </c>
      <c r="AD183" s="21">
        <v>6.9</v>
      </c>
      <c r="AE183" s="21">
        <v>3.2</v>
      </c>
      <c r="AF183" s="2">
        <v>100</v>
      </c>
    </row>
    <row r="184" spans="1:32">
      <c r="A184" s="20">
        <v>2008</v>
      </c>
      <c r="B184" s="21">
        <v>10.7</v>
      </c>
      <c r="C184" s="21"/>
      <c r="D184" s="22">
        <v>81500</v>
      </c>
      <c r="E184" s="22">
        <v>4600</v>
      </c>
      <c r="F184" s="22">
        <v>15500</v>
      </c>
      <c r="G184" s="22">
        <v>70600</v>
      </c>
      <c r="H184" s="48"/>
      <c r="I184" s="21">
        <v>74</v>
      </c>
      <c r="J184" s="21">
        <v>2.2999999999999998</v>
      </c>
      <c r="K184" s="21">
        <v>5.9</v>
      </c>
      <c r="L184" s="21">
        <v>5.7</v>
      </c>
      <c r="M184" s="21">
        <v>88</v>
      </c>
      <c r="O184" s="21">
        <v>2.6</v>
      </c>
      <c r="P184" s="21">
        <v>0.2</v>
      </c>
      <c r="Q184" s="21">
        <v>1.9</v>
      </c>
      <c r="R184" s="21">
        <v>7.3</v>
      </c>
      <c r="S184" s="2">
        <v>100</v>
      </c>
      <c r="U184" s="21">
        <v>40.6</v>
      </c>
      <c r="V184" s="21">
        <v>15.8</v>
      </c>
      <c r="W184" s="21">
        <v>13.9</v>
      </c>
      <c r="X184" s="21">
        <v>29</v>
      </c>
      <c r="Y184" s="21">
        <v>0.7</v>
      </c>
      <c r="Z184" s="2">
        <v>100</v>
      </c>
      <c r="AB184" s="21">
        <v>31</v>
      </c>
      <c r="AC184" s="21">
        <v>61.1</v>
      </c>
      <c r="AD184" s="21">
        <v>4.5</v>
      </c>
      <c r="AE184" s="21">
        <v>3.4</v>
      </c>
      <c r="AF184" s="2">
        <v>100</v>
      </c>
    </row>
    <row r="185" spans="1:32">
      <c r="A185" s="20">
        <v>2009</v>
      </c>
      <c r="B185" s="21">
        <v>10.6</v>
      </c>
      <c r="C185" s="21"/>
      <c r="D185" s="22">
        <v>78600</v>
      </c>
      <c r="E185" s="22">
        <v>6100</v>
      </c>
      <c r="F185" s="22">
        <v>14900</v>
      </c>
      <c r="G185" s="22">
        <v>69800</v>
      </c>
      <c r="H185" s="48"/>
      <c r="I185" s="21">
        <v>74.3</v>
      </c>
      <c r="J185" s="21">
        <v>2.2000000000000002</v>
      </c>
      <c r="K185" s="21">
        <v>6.2</v>
      </c>
      <c r="L185" s="21">
        <v>5.7</v>
      </c>
      <c r="M185" s="21">
        <v>88.3</v>
      </c>
      <c r="O185" s="21">
        <v>2.2999999999999998</v>
      </c>
      <c r="P185" s="21">
        <v>0</v>
      </c>
      <c r="Q185" s="21">
        <v>2.1</v>
      </c>
      <c r="R185" s="21">
        <v>7.3</v>
      </c>
      <c r="S185" s="2">
        <v>100</v>
      </c>
      <c r="U185" s="21">
        <v>35.700000000000003</v>
      </c>
      <c r="V185" s="21">
        <v>13.6</v>
      </c>
      <c r="W185" s="21">
        <v>15</v>
      </c>
      <c r="X185" s="21">
        <v>34.799999999999997</v>
      </c>
      <c r="Y185" s="21">
        <v>0.9</v>
      </c>
      <c r="Z185" s="2">
        <v>100</v>
      </c>
      <c r="AB185" s="21">
        <v>31.2</v>
      </c>
      <c r="AC185" s="21">
        <v>61.5</v>
      </c>
      <c r="AD185" s="21">
        <v>3.6</v>
      </c>
      <c r="AE185" s="21">
        <v>3.7</v>
      </c>
      <c r="AF185" s="2">
        <v>100</v>
      </c>
    </row>
    <row r="186" spans="1:32">
      <c r="A186" s="20">
        <v>2010</v>
      </c>
      <c r="B186" s="21">
        <v>10.8</v>
      </c>
      <c r="C186" s="21"/>
      <c r="D186" s="22">
        <v>78800</v>
      </c>
      <c r="E186" s="22">
        <v>6100</v>
      </c>
      <c r="F186" s="22">
        <v>15400</v>
      </c>
      <c r="G186" s="22">
        <v>69600</v>
      </c>
      <c r="H186" s="48"/>
      <c r="I186" s="21">
        <v>73.400000000000006</v>
      </c>
      <c r="J186" s="21">
        <v>2.2000000000000002</v>
      </c>
      <c r="K186" s="21">
        <v>6.1</v>
      </c>
      <c r="L186" s="21">
        <v>5.6</v>
      </c>
      <c r="M186" s="21">
        <v>87.2</v>
      </c>
      <c r="O186" s="21">
        <v>2.2999999999999998</v>
      </c>
      <c r="P186" s="21">
        <v>0.2</v>
      </c>
      <c r="Q186" s="21">
        <v>2.4</v>
      </c>
      <c r="R186" s="21">
        <v>7.9</v>
      </c>
      <c r="S186" s="2">
        <v>100</v>
      </c>
      <c r="U186" s="21">
        <v>37.200000000000003</v>
      </c>
      <c r="V186" s="21">
        <v>15.1</v>
      </c>
      <c r="W186" s="21">
        <v>13.7</v>
      </c>
      <c r="X186" s="21">
        <v>32.9</v>
      </c>
      <c r="Y186" s="21">
        <v>1</v>
      </c>
      <c r="Z186" s="2">
        <v>100</v>
      </c>
      <c r="AB186" s="21">
        <v>32.4</v>
      </c>
      <c r="AC186" s="21">
        <v>59</v>
      </c>
      <c r="AD186" s="21">
        <v>4.9000000000000004</v>
      </c>
      <c r="AE186" s="21">
        <v>3.7</v>
      </c>
      <c r="AF186" s="2">
        <v>100</v>
      </c>
    </row>
    <row r="187" spans="1:32">
      <c r="A187" s="20"/>
      <c r="D187" s="23"/>
      <c r="E187" s="23"/>
      <c r="F187" s="23"/>
      <c r="G187" s="23"/>
    </row>
    <row r="188" spans="1:32" ht="15">
      <c r="B188" s="365" t="s">
        <v>39</v>
      </c>
      <c r="C188" s="365"/>
      <c r="D188" s="365"/>
      <c r="E188" s="365"/>
      <c r="F188" s="365"/>
      <c r="G188" s="365"/>
      <c r="H188" s="365"/>
      <c r="I188" s="365"/>
      <c r="J188" s="365"/>
      <c r="K188" s="365"/>
      <c r="L188" s="365"/>
      <c r="M188" s="365"/>
      <c r="N188" s="365"/>
      <c r="O188" s="365"/>
      <c r="P188" s="365"/>
      <c r="Q188" s="365"/>
      <c r="R188" s="365"/>
      <c r="S188" s="365"/>
      <c r="T188" s="365"/>
      <c r="U188" s="365"/>
      <c r="V188" s="365"/>
      <c r="W188" s="365"/>
      <c r="X188" s="365"/>
      <c r="Y188" s="365"/>
      <c r="Z188" s="365"/>
      <c r="AA188" s="365"/>
      <c r="AB188" s="365"/>
      <c r="AC188" s="365"/>
      <c r="AD188" s="365"/>
      <c r="AE188" s="365"/>
      <c r="AF188" s="365"/>
    </row>
    <row r="189" spans="1:32">
      <c r="A189" s="20"/>
      <c r="D189" s="23"/>
      <c r="E189" s="23"/>
      <c r="F189" s="23"/>
      <c r="G189" s="23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190" spans="1:32">
      <c r="A190" s="20">
        <v>1979</v>
      </c>
      <c r="B190" s="21">
        <v>9.5</v>
      </c>
      <c r="C190" s="21"/>
      <c r="D190" s="22">
        <v>116300</v>
      </c>
      <c r="E190" s="22">
        <v>1300</v>
      </c>
      <c r="F190" s="22">
        <v>32400</v>
      </c>
      <c r="G190" s="22">
        <v>85200</v>
      </c>
      <c r="H190" s="48"/>
      <c r="I190" s="21">
        <v>69.2</v>
      </c>
      <c r="J190" s="21">
        <v>0</v>
      </c>
      <c r="K190" s="21">
        <v>2.6</v>
      </c>
      <c r="L190" s="21">
        <v>3.3</v>
      </c>
      <c r="M190" s="21">
        <v>75.099999999999994</v>
      </c>
      <c r="O190" s="21">
        <v>11.3</v>
      </c>
      <c r="P190" s="21">
        <v>5.5</v>
      </c>
      <c r="Q190" s="21">
        <v>6.1</v>
      </c>
      <c r="R190" s="21">
        <v>2</v>
      </c>
      <c r="S190" s="2">
        <v>100</v>
      </c>
      <c r="U190" s="21">
        <v>39.4</v>
      </c>
      <c r="V190" s="21">
        <v>8</v>
      </c>
      <c r="W190" s="21">
        <v>2.7</v>
      </c>
      <c r="X190" s="21">
        <v>49.2</v>
      </c>
      <c r="Y190" s="21">
        <v>0.8</v>
      </c>
      <c r="Z190" s="2">
        <v>100</v>
      </c>
      <c r="AB190" s="21">
        <v>58.8</v>
      </c>
      <c r="AC190" s="21">
        <v>24.2</v>
      </c>
      <c r="AD190" s="21">
        <v>14.5</v>
      </c>
      <c r="AE190" s="21">
        <v>2.4</v>
      </c>
      <c r="AF190" s="2">
        <v>100</v>
      </c>
    </row>
    <row r="191" spans="1:32">
      <c r="A191" s="20">
        <v>1980</v>
      </c>
      <c r="B191" s="21">
        <v>9.6999999999999993</v>
      </c>
      <c r="C191" s="21"/>
      <c r="D191" s="22">
        <v>113700</v>
      </c>
      <c r="E191" s="22">
        <v>1500</v>
      </c>
      <c r="F191" s="22">
        <v>31800</v>
      </c>
      <c r="G191" s="22">
        <v>83400</v>
      </c>
      <c r="H191" s="48"/>
      <c r="I191" s="21">
        <v>70.2</v>
      </c>
      <c r="J191" s="21">
        <v>0</v>
      </c>
      <c r="K191" s="21">
        <v>2.2999999999999998</v>
      </c>
      <c r="L191" s="21">
        <v>3.4</v>
      </c>
      <c r="M191" s="21">
        <v>75.900000000000006</v>
      </c>
      <c r="O191" s="21">
        <v>11.7</v>
      </c>
      <c r="P191" s="21">
        <v>5</v>
      </c>
      <c r="Q191" s="21">
        <v>5.2</v>
      </c>
      <c r="R191" s="21">
        <v>2.2000000000000002</v>
      </c>
      <c r="S191" s="2">
        <v>100</v>
      </c>
      <c r="U191" s="21">
        <v>38.700000000000003</v>
      </c>
      <c r="V191" s="21">
        <v>7</v>
      </c>
      <c r="W191" s="21">
        <v>2.2000000000000002</v>
      </c>
      <c r="X191" s="21">
        <v>51.8</v>
      </c>
      <c r="Y191" s="21">
        <v>0.3</v>
      </c>
      <c r="Z191" s="2">
        <v>100</v>
      </c>
      <c r="AB191" s="21">
        <v>61.6</v>
      </c>
      <c r="AC191" s="21">
        <v>24.5</v>
      </c>
      <c r="AD191" s="21">
        <v>11.7</v>
      </c>
      <c r="AE191" s="21">
        <v>2.2000000000000002</v>
      </c>
      <c r="AF191" s="2">
        <v>100</v>
      </c>
    </row>
    <row r="192" spans="1:32">
      <c r="A192" s="20">
        <v>1981</v>
      </c>
      <c r="B192" s="21">
        <v>10</v>
      </c>
      <c r="C192" s="21"/>
      <c r="D192" s="22">
        <v>113900</v>
      </c>
      <c r="E192" s="22">
        <v>1500</v>
      </c>
      <c r="F192" s="22">
        <v>31800</v>
      </c>
      <c r="G192" s="22">
        <v>83600</v>
      </c>
      <c r="H192" s="48"/>
      <c r="I192" s="21">
        <v>70.5</v>
      </c>
      <c r="J192" s="21">
        <v>0</v>
      </c>
      <c r="K192" s="21">
        <v>2.2999999999999998</v>
      </c>
      <c r="L192" s="21">
        <v>3.7</v>
      </c>
      <c r="M192" s="21">
        <v>76.5</v>
      </c>
      <c r="O192" s="21">
        <v>12.3</v>
      </c>
      <c r="P192" s="21">
        <v>4.8</v>
      </c>
      <c r="Q192" s="21">
        <v>4.2</v>
      </c>
      <c r="R192" s="21">
        <v>2.1</v>
      </c>
      <c r="S192" s="2">
        <v>100</v>
      </c>
      <c r="U192" s="21">
        <v>41.7</v>
      </c>
      <c r="V192" s="21">
        <v>9.1999999999999993</v>
      </c>
      <c r="W192" s="21">
        <v>2.8</v>
      </c>
      <c r="X192" s="21">
        <v>46.2</v>
      </c>
      <c r="Y192" s="21">
        <v>0.1</v>
      </c>
      <c r="Z192" s="2">
        <v>100</v>
      </c>
      <c r="AB192" s="21">
        <v>61.9</v>
      </c>
      <c r="AC192" s="21">
        <v>27.1</v>
      </c>
      <c r="AD192" s="21">
        <v>9.1999999999999993</v>
      </c>
      <c r="AE192" s="21">
        <v>1.9</v>
      </c>
      <c r="AF192" s="2">
        <v>100</v>
      </c>
    </row>
    <row r="193" spans="1:32">
      <c r="A193" s="20">
        <v>1982</v>
      </c>
      <c r="B193" s="21">
        <v>10.199999999999999</v>
      </c>
      <c r="C193" s="21"/>
      <c r="D193" s="22">
        <v>115800</v>
      </c>
      <c r="E193" s="22">
        <v>1700</v>
      </c>
      <c r="F193" s="22">
        <v>29700</v>
      </c>
      <c r="G193" s="22">
        <v>87800</v>
      </c>
      <c r="H193" s="48"/>
      <c r="I193" s="21">
        <v>70.5</v>
      </c>
      <c r="J193" s="21">
        <v>0</v>
      </c>
      <c r="K193" s="21">
        <v>2.6</v>
      </c>
      <c r="L193" s="21">
        <v>3.8</v>
      </c>
      <c r="M193" s="21">
        <v>76.8</v>
      </c>
      <c r="O193" s="21">
        <v>11.4</v>
      </c>
      <c r="P193" s="21">
        <v>5.3</v>
      </c>
      <c r="Q193" s="21">
        <v>4.0999999999999996</v>
      </c>
      <c r="R193" s="21">
        <v>2.5</v>
      </c>
      <c r="S193" s="2">
        <v>100</v>
      </c>
      <c r="U193" s="21">
        <v>43.8</v>
      </c>
      <c r="V193" s="21">
        <v>9.1999999999999993</v>
      </c>
      <c r="W193" s="21">
        <v>1.7</v>
      </c>
      <c r="X193" s="21">
        <v>45.2</v>
      </c>
      <c r="Y193" s="21">
        <v>0.2</v>
      </c>
      <c r="Z193" s="2">
        <v>100</v>
      </c>
      <c r="AB193" s="21">
        <v>61.6</v>
      </c>
      <c r="AC193" s="21">
        <v>30.2</v>
      </c>
      <c r="AD193" s="21">
        <v>6.2</v>
      </c>
      <c r="AE193" s="21">
        <v>2</v>
      </c>
      <c r="AF193" s="2">
        <v>100</v>
      </c>
    </row>
    <row r="194" spans="1:32">
      <c r="A194" s="20">
        <v>1983</v>
      </c>
      <c r="B194" s="21">
        <v>10.1</v>
      </c>
      <c r="C194" s="21"/>
      <c r="D194" s="22">
        <v>119200</v>
      </c>
      <c r="E194" s="22">
        <v>1600</v>
      </c>
      <c r="F194" s="22">
        <v>29600</v>
      </c>
      <c r="G194" s="22">
        <v>91200</v>
      </c>
      <c r="H194" s="48"/>
      <c r="I194" s="21">
        <v>69.7</v>
      </c>
      <c r="J194" s="21">
        <v>0</v>
      </c>
      <c r="K194" s="21">
        <v>2.6</v>
      </c>
      <c r="L194" s="21">
        <v>3.8</v>
      </c>
      <c r="M194" s="21">
        <v>76.2</v>
      </c>
      <c r="O194" s="21">
        <v>10.199999999999999</v>
      </c>
      <c r="P194" s="21">
        <v>6.5</v>
      </c>
      <c r="Q194" s="21">
        <v>4.4000000000000004</v>
      </c>
      <c r="R194" s="21">
        <v>2.7</v>
      </c>
      <c r="S194" s="2">
        <v>100</v>
      </c>
      <c r="U194" s="21">
        <v>46.7</v>
      </c>
      <c r="V194" s="21">
        <v>9.3000000000000007</v>
      </c>
      <c r="W194" s="21">
        <v>1.4</v>
      </c>
      <c r="X194" s="21">
        <v>42.4</v>
      </c>
      <c r="Y194" s="21">
        <v>0.4</v>
      </c>
      <c r="Z194" s="2">
        <v>100</v>
      </c>
      <c r="AB194" s="21">
        <v>58.3</v>
      </c>
      <c r="AC194" s="21">
        <v>31.5</v>
      </c>
      <c r="AD194" s="21">
        <v>8</v>
      </c>
      <c r="AE194" s="21">
        <v>2.2999999999999998</v>
      </c>
      <c r="AF194" s="2">
        <v>100</v>
      </c>
    </row>
    <row r="195" spans="1:32">
      <c r="A195" s="20">
        <v>1984</v>
      </c>
      <c r="B195" s="21">
        <v>10</v>
      </c>
      <c r="C195" s="21"/>
      <c r="D195" s="22">
        <v>128100</v>
      </c>
      <c r="E195" s="22">
        <v>1400</v>
      </c>
      <c r="F195" s="22">
        <v>31600</v>
      </c>
      <c r="G195" s="22">
        <v>97900</v>
      </c>
      <c r="H195" s="48"/>
      <c r="I195" s="21">
        <v>67.8</v>
      </c>
      <c r="J195" s="21">
        <v>0.5</v>
      </c>
      <c r="K195" s="21">
        <v>2.4</v>
      </c>
      <c r="L195" s="21">
        <v>3.9</v>
      </c>
      <c r="M195" s="21">
        <v>74.5</v>
      </c>
      <c r="O195" s="21">
        <v>10.4</v>
      </c>
      <c r="P195" s="21">
        <v>6.8</v>
      </c>
      <c r="Q195" s="21">
        <v>5.6</v>
      </c>
      <c r="R195" s="21">
        <v>2.7</v>
      </c>
      <c r="S195" s="2">
        <v>100</v>
      </c>
      <c r="U195" s="21">
        <v>42.4</v>
      </c>
      <c r="V195" s="21">
        <v>10.199999999999999</v>
      </c>
      <c r="W195" s="21">
        <v>2.8</v>
      </c>
      <c r="X195" s="21">
        <v>44</v>
      </c>
      <c r="Y195" s="21">
        <v>0.7</v>
      </c>
      <c r="Z195" s="2">
        <v>100</v>
      </c>
      <c r="AB195" s="21">
        <v>56.6</v>
      </c>
      <c r="AC195" s="21">
        <v>31.8</v>
      </c>
      <c r="AD195" s="21">
        <v>9</v>
      </c>
      <c r="AE195" s="21">
        <v>2.6</v>
      </c>
      <c r="AF195" s="2">
        <v>100</v>
      </c>
    </row>
    <row r="196" spans="1:32">
      <c r="A196" s="20">
        <v>1985</v>
      </c>
      <c r="B196" s="21">
        <v>10.5</v>
      </c>
      <c r="C196" s="21"/>
      <c r="D196" s="22">
        <v>130400</v>
      </c>
      <c r="E196" s="22">
        <v>1400</v>
      </c>
      <c r="F196" s="22">
        <v>32500</v>
      </c>
      <c r="G196" s="22">
        <v>99400</v>
      </c>
      <c r="H196" s="48"/>
      <c r="I196" s="21">
        <v>66.7</v>
      </c>
      <c r="J196" s="21">
        <v>0.7</v>
      </c>
      <c r="K196" s="21">
        <v>2.4</v>
      </c>
      <c r="L196" s="21">
        <v>3.9</v>
      </c>
      <c r="M196" s="21">
        <v>73.599999999999994</v>
      </c>
      <c r="O196" s="21">
        <v>10.6</v>
      </c>
      <c r="P196" s="21">
        <v>8.1</v>
      </c>
      <c r="Q196" s="21">
        <v>5</v>
      </c>
      <c r="R196" s="21">
        <v>2.7</v>
      </c>
      <c r="S196" s="2">
        <v>100</v>
      </c>
      <c r="U196" s="21">
        <v>45.1</v>
      </c>
      <c r="V196" s="21">
        <v>10.4</v>
      </c>
      <c r="W196" s="21">
        <v>3.2</v>
      </c>
      <c r="X196" s="21">
        <v>40.799999999999997</v>
      </c>
      <c r="Y196" s="21">
        <v>0.5</v>
      </c>
      <c r="Z196" s="2">
        <v>100</v>
      </c>
      <c r="AB196" s="21">
        <v>57</v>
      </c>
      <c r="AC196" s="21">
        <v>31.9</v>
      </c>
      <c r="AD196" s="21">
        <v>8.6</v>
      </c>
      <c r="AE196" s="21">
        <v>2.4</v>
      </c>
      <c r="AF196" s="2">
        <v>100</v>
      </c>
    </row>
    <row r="197" spans="1:32">
      <c r="A197" s="20">
        <v>1986</v>
      </c>
      <c r="B197" s="21">
        <v>10.6</v>
      </c>
      <c r="C197" s="21"/>
      <c r="D197" s="22">
        <v>142200</v>
      </c>
      <c r="E197" s="22">
        <v>1400</v>
      </c>
      <c r="F197" s="22">
        <v>35100</v>
      </c>
      <c r="G197" s="22">
        <v>108500</v>
      </c>
      <c r="H197" s="48"/>
      <c r="I197" s="21">
        <v>63.4</v>
      </c>
      <c r="J197" s="21">
        <v>0.7</v>
      </c>
      <c r="K197" s="21">
        <v>2.2999999999999998</v>
      </c>
      <c r="L197" s="21">
        <v>3.8</v>
      </c>
      <c r="M197" s="21">
        <v>70.2</v>
      </c>
      <c r="O197" s="21">
        <v>9.1</v>
      </c>
      <c r="P197" s="21">
        <v>13.2</v>
      </c>
      <c r="Q197" s="21">
        <v>4.9000000000000004</v>
      </c>
      <c r="R197" s="21">
        <v>2.6</v>
      </c>
      <c r="S197" s="2">
        <v>100</v>
      </c>
      <c r="U197" s="21">
        <v>44.3</v>
      </c>
      <c r="V197" s="21">
        <v>12.9</v>
      </c>
      <c r="W197" s="21">
        <v>3.1</v>
      </c>
      <c r="X197" s="21">
        <v>39.200000000000003</v>
      </c>
      <c r="Y197" s="21">
        <v>0.4</v>
      </c>
      <c r="Z197" s="2">
        <v>100</v>
      </c>
      <c r="AB197" s="21">
        <v>57.7</v>
      </c>
      <c r="AC197" s="21">
        <v>31.5</v>
      </c>
      <c r="AD197" s="21">
        <v>8.5</v>
      </c>
      <c r="AE197" s="21">
        <v>2.2999999999999998</v>
      </c>
      <c r="AF197" s="2">
        <v>100</v>
      </c>
    </row>
    <row r="198" spans="1:32">
      <c r="A198" s="20">
        <v>1987</v>
      </c>
      <c r="B198" s="21">
        <v>11</v>
      </c>
      <c r="C198" s="21"/>
      <c r="D198" s="22">
        <v>137500</v>
      </c>
      <c r="E198" s="22">
        <v>1500</v>
      </c>
      <c r="F198" s="22">
        <v>36400</v>
      </c>
      <c r="G198" s="22">
        <v>102700</v>
      </c>
      <c r="H198" s="48"/>
      <c r="I198" s="21">
        <v>67.7</v>
      </c>
      <c r="J198" s="21">
        <v>0.9</v>
      </c>
      <c r="K198" s="21">
        <v>2.7</v>
      </c>
      <c r="L198" s="21">
        <v>4</v>
      </c>
      <c r="M198" s="21">
        <v>75.3</v>
      </c>
      <c r="O198" s="21">
        <v>10.4</v>
      </c>
      <c r="P198" s="21">
        <v>5.3</v>
      </c>
      <c r="Q198" s="21">
        <v>6</v>
      </c>
      <c r="R198" s="21">
        <v>3</v>
      </c>
      <c r="S198" s="2">
        <v>100</v>
      </c>
      <c r="U198" s="21">
        <v>47.3</v>
      </c>
      <c r="V198" s="21">
        <v>12.2</v>
      </c>
      <c r="W198" s="21">
        <v>4.8</v>
      </c>
      <c r="X198" s="21">
        <v>34.799999999999997</v>
      </c>
      <c r="Y198" s="21">
        <v>0.9</v>
      </c>
      <c r="Z198" s="2">
        <v>100</v>
      </c>
      <c r="AB198" s="21">
        <v>56.6</v>
      </c>
      <c r="AC198" s="21">
        <v>30.9</v>
      </c>
      <c r="AD198" s="21">
        <v>10.3</v>
      </c>
      <c r="AE198" s="21">
        <v>2.2000000000000002</v>
      </c>
      <c r="AF198" s="2">
        <v>100</v>
      </c>
    </row>
    <row r="199" spans="1:32">
      <c r="A199" s="20">
        <v>1988</v>
      </c>
      <c r="B199" s="21">
        <v>11.3</v>
      </c>
      <c r="C199" s="21"/>
      <c r="D199" s="22">
        <v>149300</v>
      </c>
      <c r="E199" s="22">
        <v>1600</v>
      </c>
      <c r="F199" s="22">
        <v>39300</v>
      </c>
      <c r="G199" s="22">
        <v>111600</v>
      </c>
      <c r="H199" s="48"/>
      <c r="I199" s="21">
        <v>64.900000000000006</v>
      </c>
      <c r="J199" s="21">
        <v>0.9</v>
      </c>
      <c r="K199" s="21">
        <v>2.7</v>
      </c>
      <c r="L199" s="21">
        <v>3.8</v>
      </c>
      <c r="M199" s="21">
        <v>72.400000000000006</v>
      </c>
      <c r="O199" s="21">
        <v>10.9</v>
      </c>
      <c r="P199" s="21">
        <v>5.7</v>
      </c>
      <c r="Q199" s="21">
        <v>7.5</v>
      </c>
      <c r="R199" s="21">
        <v>3.6</v>
      </c>
      <c r="S199" s="2">
        <v>100</v>
      </c>
      <c r="U199" s="21">
        <v>48.5</v>
      </c>
      <c r="V199" s="21">
        <v>10</v>
      </c>
      <c r="W199" s="21">
        <v>2.8</v>
      </c>
      <c r="X199" s="21">
        <v>38.4</v>
      </c>
      <c r="Y199" s="21">
        <v>0.4</v>
      </c>
      <c r="Z199" s="2">
        <v>100</v>
      </c>
      <c r="AB199" s="21">
        <v>57</v>
      </c>
      <c r="AC199" s="21">
        <v>30.2</v>
      </c>
      <c r="AD199" s="21">
        <v>10.7</v>
      </c>
      <c r="AE199" s="21">
        <v>2</v>
      </c>
      <c r="AF199" s="2">
        <v>100</v>
      </c>
    </row>
    <row r="200" spans="1:32">
      <c r="A200" s="20">
        <v>1989</v>
      </c>
      <c r="B200" s="21">
        <v>11.1</v>
      </c>
      <c r="C200" s="21"/>
      <c r="D200" s="22">
        <v>147900</v>
      </c>
      <c r="E200" s="22">
        <v>1700</v>
      </c>
      <c r="F200" s="22">
        <v>38600</v>
      </c>
      <c r="G200" s="22">
        <v>111100</v>
      </c>
      <c r="H200" s="48"/>
      <c r="I200" s="21">
        <v>65</v>
      </c>
      <c r="J200" s="21">
        <v>1.1000000000000001</v>
      </c>
      <c r="K200" s="21">
        <v>2.8</v>
      </c>
      <c r="L200" s="21">
        <v>3.9</v>
      </c>
      <c r="M200" s="21">
        <v>72.8</v>
      </c>
      <c r="O200" s="21">
        <v>11.2</v>
      </c>
      <c r="P200" s="21">
        <v>4.9000000000000004</v>
      </c>
      <c r="Q200" s="21">
        <v>7.3</v>
      </c>
      <c r="R200" s="21">
        <v>3.7</v>
      </c>
      <c r="S200" s="2">
        <v>100</v>
      </c>
      <c r="U200" s="21">
        <v>48.4</v>
      </c>
      <c r="V200" s="21">
        <v>10.5</v>
      </c>
      <c r="W200" s="21">
        <v>3.1</v>
      </c>
      <c r="X200" s="21">
        <v>37.4</v>
      </c>
      <c r="Y200" s="21">
        <v>0.5</v>
      </c>
      <c r="Z200" s="2">
        <v>100</v>
      </c>
      <c r="AB200" s="21">
        <v>56.6</v>
      </c>
      <c r="AC200" s="21">
        <v>31.1</v>
      </c>
      <c r="AD200" s="21">
        <v>10.199999999999999</v>
      </c>
      <c r="AE200" s="21">
        <v>2.1</v>
      </c>
      <c r="AF200" s="2">
        <v>100</v>
      </c>
    </row>
    <row r="201" spans="1:32">
      <c r="A201" s="20">
        <v>1990</v>
      </c>
      <c r="B201" s="21">
        <v>11.4</v>
      </c>
      <c r="C201" s="21"/>
      <c r="D201" s="22">
        <v>148200</v>
      </c>
      <c r="E201" s="22">
        <v>1800</v>
      </c>
      <c r="F201" s="22">
        <v>38600</v>
      </c>
      <c r="G201" s="22">
        <v>111300</v>
      </c>
      <c r="H201" s="48"/>
      <c r="I201" s="21">
        <v>65.2</v>
      </c>
      <c r="J201" s="21">
        <v>1.1000000000000001</v>
      </c>
      <c r="K201" s="21">
        <v>2.8</v>
      </c>
      <c r="L201" s="21">
        <v>4</v>
      </c>
      <c r="M201" s="21">
        <v>73.099999999999994</v>
      </c>
      <c r="O201" s="21">
        <v>11.5</v>
      </c>
      <c r="P201" s="21">
        <v>4</v>
      </c>
      <c r="Q201" s="21">
        <v>7.7</v>
      </c>
      <c r="R201" s="21">
        <v>3.7</v>
      </c>
      <c r="S201" s="2">
        <v>100</v>
      </c>
      <c r="U201" s="21">
        <v>44.3</v>
      </c>
      <c r="V201" s="21">
        <v>10</v>
      </c>
      <c r="W201" s="21">
        <v>4.8</v>
      </c>
      <c r="X201" s="21">
        <v>40.4</v>
      </c>
      <c r="Y201" s="21">
        <v>0.7</v>
      </c>
      <c r="Z201" s="2">
        <v>100</v>
      </c>
      <c r="AB201" s="21">
        <v>56.4</v>
      </c>
      <c r="AC201" s="21">
        <v>31.5</v>
      </c>
      <c r="AD201" s="21">
        <v>10.1</v>
      </c>
      <c r="AE201" s="21">
        <v>1.9</v>
      </c>
      <c r="AF201" s="2">
        <v>100</v>
      </c>
    </row>
    <row r="202" spans="1:32">
      <c r="A202" s="20">
        <v>1991</v>
      </c>
      <c r="B202" s="21">
        <v>11.5</v>
      </c>
      <c r="C202" s="21"/>
      <c r="D202" s="22">
        <v>142500</v>
      </c>
      <c r="E202" s="22">
        <v>1900</v>
      </c>
      <c r="F202" s="22">
        <v>37500</v>
      </c>
      <c r="G202" s="22">
        <v>106900</v>
      </c>
      <c r="H202" s="48"/>
      <c r="I202" s="21">
        <v>66.7</v>
      </c>
      <c r="J202" s="21">
        <v>1.1000000000000001</v>
      </c>
      <c r="K202" s="21">
        <v>2.9</v>
      </c>
      <c r="L202" s="21">
        <v>4.0999999999999996</v>
      </c>
      <c r="M202" s="21">
        <v>74.900000000000006</v>
      </c>
      <c r="O202" s="21">
        <v>10.3</v>
      </c>
      <c r="P202" s="21">
        <v>3.5</v>
      </c>
      <c r="Q202" s="21">
        <v>7.3</v>
      </c>
      <c r="R202" s="21">
        <v>4</v>
      </c>
      <c r="S202" s="2">
        <v>100</v>
      </c>
      <c r="U202" s="21">
        <v>43.2</v>
      </c>
      <c r="V202" s="21">
        <v>9.8000000000000007</v>
      </c>
      <c r="W202" s="21">
        <v>4.3</v>
      </c>
      <c r="X202" s="21">
        <v>42.1</v>
      </c>
      <c r="Y202" s="21">
        <v>0.6</v>
      </c>
      <c r="Z202" s="2">
        <v>100</v>
      </c>
      <c r="AB202" s="21">
        <v>55.8</v>
      </c>
      <c r="AC202" s="21">
        <v>33.200000000000003</v>
      </c>
      <c r="AD202" s="21">
        <v>8.9</v>
      </c>
      <c r="AE202" s="21">
        <v>2.2000000000000002</v>
      </c>
      <c r="AF202" s="2">
        <v>100</v>
      </c>
    </row>
    <row r="203" spans="1:32">
      <c r="A203" s="20">
        <v>1992</v>
      </c>
      <c r="B203" s="21">
        <v>11.5</v>
      </c>
      <c r="C203" s="21"/>
      <c r="D203" s="22">
        <v>148900</v>
      </c>
      <c r="E203" s="22">
        <v>2100</v>
      </c>
      <c r="F203" s="22">
        <v>39600</v>
      </c>
      <c r="G203" s="22">
        <v>111400</v>
      </c>
      <c r="H203" s="48"/>
      <c r="I203" s="21">
        <v>66.400000000000006</v>
      </c>
      <c r="J203" s="21">
        <v>1.3</v>
      </c>
      <c r="K203" s="21">
        <v>3.2</v>
      </c>
      <c r="L203" s="21">
        <v>4.0999999999999996</v>
      </c>
      <c r="M203" s="21">
        <v>75</v>
      </c>
      <c r="O203" s="21">
        <v>9.1999999999999993</v>
      </c>
      <c r="P203" s="21">
        <v>3.7</v>
      </c>
      <c r="Q203" s="21">
        <v>8</v>
      </c>
      <c r="R203" s="21">
        <v>4.2</v>
      </c>
      <c r="S203" s="2">
        <v>100</v>
      </c>
      <c r="U203" s="21">
        <v>41.4</v>
      </c>
      <c r="V203" s="21">
        <v>9.3000000000000007</v>
      </c>
      <c r="W203" s="21">
        <v>6.1</v>
      </c>
      <c r="X203" s="21">
        <v>42.7</v>
      </c>
      <c r="Y203" s="21">
        <v>0.5</v>
      </c>
      <c r="Z203" s="2">
        <v>100</v>
      </c>
      <c r="AB203" s="21">
        <v>56.2</v>
      </c>
      <c r="AC203" s="21">
        <v>31.7</v>
      </c>
      <c r="AD203" s="21">
        <v>9.9</v>
      </c>
      <c r="AE203" s="21">
        <v>2.2000000000000002</v>
      </c>
      <c r="AF203" s="2">
        <v>100</v>
      </c>
    </row>
    <row r="204" spans="1:32">
      <c r="A204" s="20">
        <v>1993</v>
      </c>
      <c r="B204" s="21">
        <v>11.5</v>
      </c>
      <c r="C204" s="21"/>
      <c r="D204" s="22">
        <v>146800</v>
      </c>
      <c r="E204" s="22">
        <v>2200</v>
      </c>
      <c r="F204" s="22">
        <v>40300</v>
      </c>
      <c r="G204" s="22">
        <v>108700</v>
      </c>
      <c r="H204" s="48"/>
      <c r="I204" s="21">
        <v>66</v>
      </c>
      <c r="J204" s="21">
        <v>1.4</v>
      </c>
      <c r="K204" s="21">
        <v>3.5</v>
      </c>
      <c r="L204" s="21">
        <v>4.0999999999999996</v>
      </c>
      <c r="M204" s="21">
        <v>75</v>
      </c>
      <c r="O204" s="21">
        <v>9.1</v>
      </c>
      <c r="P204" s="21">
        <v>4.2</v>
      </c>
      <c r="Q204" s="21">
        <v>7.7</v>
      </c>
      <c r="R204" s="21">
        <v>3.9</v>
      </c>
      <c r="S204" s="2">
        <v>100</v>
      </c>
      <c r="U204" s="21">
        <v>41.9</v>
      </c>
      <c r="V204" s="21">
        <v>9.9</v>
      </c>
      <c r="W204" s="21">
        <v>6.7</v>
      </c>
      <c r="X204" s="21">
        <v>40.9</v>
      </c>
      <c r="Y204" s="21">
        <v>0.7</v>
      </c>
      <c r="Z204" s="2">
        <v>100</v>
      </c>
      <c r="AB204" s="21">
        <v>55.3</v>
      </c>
      <c r="AC204" s="21">
        <v>31.5</v>
      </c>
      <c r="AD204" s="21">
        <v>10.9</v>
      </c>
      <c r="AE204" s="21">
        <v>2.2999999999999998</v>
      </c>
      <c r="AF204" s="2">
        <v>100</v>
      </c>
    </row>
    <row r="205" spans="1:32">
      <c r="A205" s="20">
        <v>1994</v>
      </c>
      <c r="B205" s="21">
        <v>11.5</v>
      </c>
      <c r="C205" s="21"/>
      <c r="D205" s="22">
        <v>150000</v>
      </c>
      <c r="E205" s="22">
        <v>2000</v>
      </c>
      <c r="F205" s="22">
        <v>42100</v>
      </c>
      <c r="G205" s="22">
        <v>110000</v>
      </c>
      <c r="H205" s="48"/>
      <c r="I205" s="21">
        <v>65.3</v>
      </c>
      <c r="J205" s="21">
        <v>1.5</v>
      </c>
      <c r="K205" s="21">
        <v>3.8</v>
      </c>
      <c r="L205" s="21">
        <v>4.2</v>
      </c>
      <c r="M205" s="21">
        <v>74.7</v>
      </c>
      <c r="O205" s="21">
        <v>9</v>
      </c>
      <c r="P205" s="21">
        <v>4.0999999999999996</v>
      </c>
      <c r="Q205" s="21">
        <v>8.3000000000000007</v>
      </c>
      <c r="R205" s="21">
        <v>3.9</v>
      </c>
      <c r="S205" s="2">
        <v>100</v>
      </c>
      <c r="U205" s="21">
        <v>41.3</v>
      </c>
      <c r="V205" s="21">
        <v>12</v>
      </c>
      <c r="W205" s="21">
        <v>8.1</v>
      </c>
      <c r="X205" s="21">
        <v>37.799999999999997</v>
      </c>
      <c r="Y205" s="21">
        <v>0.9</v>
      </c>
      <c r="Z205" s="2">
        <v>100</v>
      </c>
      <c r="AB205" s="21">
        <v>54.5</v>
      </c>
      <c r="AC205" s="21">
        <v>31.5</v>
      </c>
      <c r="AD205" s="21">
        <v>11.6</v>
      </c>
      <c r="AE205" s="21">
        <v>2.4</v>
      </c>
      <c r="AF205" s="2">
        <v>100</v>
      </c>
    </row>
    <row r="206" spans="1:32">
      <c r="A206" s="20">
        <v>1995</v>
      </c>
      <c r="B206" s="21">
        <v>11.3</v>
      </c>
      <c r="C206" s="21"/>
      <c r="D206" s="22">
        <v>155700</v>
      </c>
      <c r="E206" s="22">
        <v>2000</v>
      </c>
      <c r="F206" s="22">
        <v>44100</v>
      </c>
      <c r="G206" s="22">
        <v>113600</v>
      </c>
      <c r="H206" s="48"/>
      <c r="I206" s="21">
        <v>64.7</v>
      </c>
      <c r="J206" s="21">
        <v>1.8</v>
      </c>
      <c r="K206" s="21">
        <v>3.5</v>
      </c>
      <c r="L206" s="21">
        <v>4.2</v>
      </c>
      <c r="M206" s="21">
        <v>74.2</v>
      </c>
      <c r="O206" s="21">
        <v>9.6</v>
      </c>
      <c r="P206" s="21">
        <v>4.5999999999999996</v>
      </c>
      <c r="Q206" s="21">
        <v>7.6</v>
      </c>
      <c r="R206" s="21">
        <v>4</v>
      </c>
      <c r="S206" s="2">
        <v>100</v>
      </c>
      <c r="U206" s="21">
        <v>43.5</v>
      </c>
      <c r="V206" s="21">
        <v>12.2</v>
      </c>
      <c r="W206" s="21">
        <v>6.5</v>
      </c>
      <c r="X206" s="21">
        <v>37.1</v>
      </c>
      <c r="Y206" s="21">
        <v>0.7</v>
      </c>
      <c r="Z206" s="2">
        <v>100</v>
      </c>
      <c r="AB206" s="21">
        <v>55</v>
      </c>
      <c r="AC206" s="21">
        <v>30.7</v>
      </c>
      <c r="AD206" s="21">
        <v>12.1</v>
      </c>
      <c r="AE206" s="21">
        <v>2.2000000000000002</v>
      </c>
      <c r="AF206" s="2">
        <v>100</v>
      </c>
    </row>
    <row r="207" spans="1:32">
      <c r="A207" s="20">
        <v>1996</v>
      </c>
      <c r="B207" s="21">
        <v>11.6</v>
      </c>
      <c r="C207" s="21"/>
      <c r="D207" s="22">
        <v>163700</v>
      </c>
      <c r="E207" s="22">
        <v>2100</v>
      </c>
      <c r="F207" s="22">
        <v>46700</v>
      </c>
      <c r="G207" s="22">
        <v>119100</v>
      </c>
      <c r="H207" s="48"/>
      <c r="I207" s="21">
        <v>63.4</v>
      </c>
      <c r="J207" s="21">
        <v>1.9</v>
      </c>
      <c r="K207" s="21">
        <v>3.3</v>
      </c>
      <c r="L207" s="21">
        <v>4</v>
      </c>
      <c r="M207" s="21">
        <v>72.7</v>
      </c>
      <c r="O207" s="21">
        <v>9.3000000000000007</v>
      </c>
      <c r="P207" s="21">
        <v>6.2</v>
      </c>
      <c r="Q207" s="21">
        <v>7.8</v>
      </c>
      <c r="R207" s="21">
        <v>4</v>
      </c>
      <c r="S207" s="2">
        <v>100</v>
      </c>
      <c r="U207" s="21">
        <v>44</v>
      </c>
      <c r="V207" s="21">
        <v>14.7</v>
      </c>
      <c r="W207" s="21">
        <v>8.5</v>
      </c>
      <c r="X207" s="21">
        <v>32.4</v>
      </c>
      <c r="Y207" s="21">
        <v>0.4</v>
      </c>
      <c r="Z207" s="2">
        <v>100</v>
      </c>
      <c r="AB207" s="21">
        <v>56.4</v>
      </c>
      <c r="AC207" s="21">
        <v>29.6</v>
      </c>
      <c r="AD207" s="21">
        <v>12</v>
      </c>
      <c r="AE207" s="21">
        <v>2</v>
      </c>
      <c r="AF207" s="2">
        <v>100</v>
      </c>
    </row>
    <row r="208" spans="1:32">
      <c r="A208" s="20">
        <v>1997</v>
      </c>
      <c r="B208" s="21">
        <v>11.8</v>
      </c>
      <c r="C208" s="21"/>
      <c r="D208" s="22">
        <v>174600</v>
      </c>
      <c r="E208" s="22">
        <v>2100</v>
      </c>
      <c r="F208" s="22">
        <v>50000</v>
      </c>
      <c r="G208" s="22">
        <v>126700</v>
      </c>
      <c r="H208" s="48"/>
      <c r="I208" s="21">
        <v>62.1</v>
      </c>
      <c r="J208" s="21">
        <v>1.8</v>
      </c>
      <c r="K208" s="21">
        <v>2.8</v>
      </c>
      <c r="L208" s="21">
        <v>3.9</v>
      </c>
      <c r="M208" s="21">
        <v>70.599999999999994</v>
      </c>
      <c r="O208" s="21">
        <v>9.1999999999999993</v>
      </c>
      <c r="P208" s="21">
        <v>8.1</v>
      </c>
      <c r="Q208" s="21">
        <v>8</v>
      </c>
      <c r="R208" s="21">
        <v>4.0999999999999996</v>
      </c>
      <c r="S208" s="2">
        <v>100</v>
      </c>
      <c r="U208" s="21">
        <v>42.8</v>
      </c>
      <c r="V208" s="21">
        <v>15.3</v>
      </c>
      <c r="W208" s="21">
        <v>6.7</v>
      </c>
      <c r="X208" s="21">
        <v>35</v>
      </c>
      <c r="Y208" s="21">
        <v>0.3</v>
      </c>
      <c r="Z208" s="2">
        <v>100</v>
      </c>
      <c r="AB208" s="21">
        <v>57.6</v>
      </c>
      <c r="AC208" s="21">
        <v>28.5</v>
      </c>
      <c r="AD208" s="21">
        <v>12</v>
      </c>
      <c r="AE208" s="21">
        <v>2</v>
      </c>
      <c r="AF208" s="2">
        <v>100</v>
      </c>
    </row>
    <row r="209" spans="1:32">
      <c r="A209" s="20">
        <v>1998</v>
      </c>
      <c r="B209" s="21">
        <v>11.9</v>
      </c>
      <c r="C209" s="21"/>
      <c r="D209" s="22">
        <v>184900</v>
      </c>
      <c r="E209" s="22">
        <v>2100</v>
      </c>
      <c r="F209" s="22">
        <v>52400</v>
      </c>
      <c r="G209" s="22">
        <v>134700</v>
      </c>
      <c r="H209" s="48"/>
      <c r="I209" s="21">
        <v>61.2</v>
      </c>
      <c r="J209" s="21">
        <v>1.9</v>
      </c>
      <c r="K209" s="21">
        <v>2.5</v>
      </c>
      <c r="L209" s="21">
        <v>3.8</v>
      </c>
      <c r="M209" s="21">
        <v>69.400000000000006</v>
      </c>
      <c r="O209" s="21">
        <v>8.6</v>
      </c>
      <c r="P209" s="21">
        <v>9.4</v>
      </c>
      <c r="Q209" s="21">
        <v>8.1999999999999993</v>
      </c>
      <c r="R209" s="21">
        <v>4.4000000000000004</v>
      </c>
      <c r="S209" s="2">
        <v>100</v>
      </c>
      <c r="U209" s="21">
        <v>45.4</v>
      </c>
      <c r="V209" s="21">
        <v>15.4</v>
      </c>
      <c r="W209" s="21">
        <v>6.6</v>
      </c>
      <c r="X209" s="21">
        <v>32.4</v>
      </c>
      <c r="Y209" s="21">
        <v>0.2</v>
      </c>
      <c r="Z209" s="2">
        <v>100</v>
      </c>
      <c r="AB209" s="21">
        <v>58.7</v>
      </c>
      <c r="AC209" s="21">
        <v>28.4</v>
      </c>
      <c r="AD209" s="21">
        <v>11</v>
      </c>
      <c r="AE209" s="21">
        <v>2</v>
      </c>
      <c r="AF209" s="2">
        <v>100</v>
      </c>
    </row>
    <row r="210" spans="1:32">
      <c r="A210" s="20">
        <v>1999</v>
      </c>
      <c r="B210" s="21">
        <v>12</v>
      </c>
      <c r="C210" s="21"/>
      <c r="D210" s="22">
        <v>195800</v>
      </c>
      <c r="E210" s="22">
        <v>1900</v>
      </c>
      <c r="F210" s="22">
        <v>55900</v>
      </c>
      <c r="G210" s="22">
        <v>141800</v>
      </c>
      <c r="H210" s="48"/>
      <c r="I210" s="21">
        <v>60.6</v>
      </c>
      <c r="J210" s="21">
        <v>2</v>
      </c>
      <c r="K210" s="21">
        <v>2.4</v>
      </c>
      <c r="L210" s="21">
        <v>3.8</v>
      </c>
      <c r="M210" s="21">
        <v>68.7</v>
      </c>
      <c r="O210" s="21">
        <v>8.3000000000000007</v>
      </c>
      <c r="P210" s="21">
        <v>10.5</v>
      </c>
      <c r="Q210" s="21">
        <v>8</v>
      </c>
      <c r="R210" s="21">
        <v>4.4000000000000004</v>
      </c>
      <c r="S210" s="2">
        <v>100</v>
      </c>
      <c r="U210" s="21">
        <v>46</v>
      </c>
      <c r="V210" s="21">
        <v>15.4</v>
      </c>
      <c r="W210" s="21">
        <v>6.8</v>
      </c>
      <c r="X210" s="21">
        <v>31.6</v>
      </c>
      <c r="Y210" s="21">
        <v>0.2</v>
      </c>
      <c r="Z210" s="2">
        <v>100</v>
      </c>
      <c r="AB210" s="21">
        <v>59.9</v>
      </c>
      <c r="AC210" s="21">
        <v>27.7</v>
      </c>
      <c r="AD210" s="21">
        <v>10.6</v>
      </c>
      <c r="AE210" s="21">
        <v>1.8</v>
      </c>
      <c r="AF210" s="2">
        <v>100</v>
      </c>
    </row>
    <row r="211" spans="1:32">
      <c r="A211" s="20">
        <v>2000</v>
      </c>
      <c r="B211" s="21">
        <v>12.2</v>
      </c>
      <c r="C211" s="21"/>
      <c r="D211" s="22">
        <v>204400</v>
      </c>
      <c r="E211" s="22">
        <v>2100</v>
      </c>
      <c r="F211" s="22">
        <v>58300</v>
      </c>
      <c r="G211" s="22">
        <v>148200</v>
      </c>
      <c r="H211" s="48"/>
      <c r="I211" s="21">
        <v>60.1</v>
      </c>
      <c r="J211" s="21">
        <v>2</v>
      </c>
      <c r="K211" s="21">
        <v>2.4</v>
      </c>
      <c r="L211" s="21">
        <v>3.7</v>
      </c>
      <c r="M211" s="21">
        <v>68.2</v>
      </c>
      <c r="O211" s="21">
        <v>8.6999999999999993</v>
      </c>
      <c r="P211" s="21">
        <v>11</v>
      </c>
      <c r="Q211" s="21">
        <v>7.5</v>
      </c>
      <c r="R211" s="21">
        <v>4.7</v>
      </c>
      <c r="S211" s="2">
        <v>100</v>
      </c>
      <c r="U211" s="21">
        <v>48.5</v>
      </c>
      <c r="V211" s="21">
        <v>14.2</v>
      </c>
      <c r="W211" s="21">
        <v>7</v>
      </c>
      <c r="X211" s="21">
        <v>30</v>
      </c>
      <c r="Y211" s="21">
        <v>0.2</v>
      </c>
      <c r="Z211" s="2">
        <v>100</v>
      </c>
      <c r="AB211" s="21">
        <v>61.1</v>
      </c>
      <c r="AC211" s="21">
        <v>27.1</v>
      </c>
      <c r="AD211" s="21">
        <v>10.1</v>
      </c>
      <c r="AE211" s="21">
        <v>1.8</v>
      </c>
      <c r="AF211" s="2">
        <v>100</v>
      </c>
    </row>
    <row r="212" spans="1:32">
      <c r="A212" s="20">
        <v>2001</v>
      </c>
      <c r="B212" s="21">
        <v>12.6</v>
      </c>
      <c r="C212" s="21"/>
      <c r="D212" s="22">
        <v>186100</v>
      </c>
      <c r="E212" s="22">
        <v>2400</v>
      </c>
      <c r="F212" s="22">
        <v>50900</v>
      </c>
      <c r="G212" s="22">
        <v>137500</v>
      </c>
      <c r="H212" s="48"/>
      <c r="I212" s="21">
        <v>65.099999999999994</v>
      </c>
      <c r="J212" s="21">
        <v>2.2000000000000002</v>
      </c>
      <c r="K212" s="21">
        <v>2.8</v>
      </c>
      <c r="L212" s="21">
        <v>4.0999999999999996</v>
      </c>
      <c r="M212" s="21">
        <v>74.2</v>
      </c>
      <c r="O212" s="21">
        <v>7.2</v>
      </c>
      <c r="P212" s="21">
        <v>5.8</v>
      </c>
      <c r="Q212" s="21">
        <v>8.1999999999999993</v>
      </c>
      <c r="R212" s="21">
        <v>4.5999999999999996</v>
      </c>
      <c r="S212" s="2">
        <v>100</v>
      </c>
      <c r="U212" s="21">
        <v>43.6</v>
      </c>
      <c r="V212" s="21">
        <v>12.1</v>
      </c>
      <c r="W212" s="21">
        <v>9.3000000000000007</v>
      </c>
      <c r="X212" s="21">
        <v>34.700000000000003</v>
      </c>
      <c r="Y212" s="21">
        <v>0.3</v>
      </c>
      <c r="Z212" s="2">
        <v>100</v>
      </c>
      <c r="AB212" s="21">
        <v>59.1</v>
      </c>
      <c r="AC212" s="21">
        <v>31.5</v>
      </c>
      <c r="AD212" s="21">
        <v>7.5</v>
      </c>
      <c r="AE212" s="21">
        <v>1.9</v>
      </c>
      <c r="AF212" s="2">
        <v>100</v>
      </c>
    </row>
    <row r="213" spans="1:32">
      <c r="A213" s="20">
        <v>2002</v>
      </c>
      <c r="B213" s="21">
        <v>12.7</v>
      </c>
      <c r="C213" s="21"/>
      <c r="D213" s="22">
        <v>176400</v>
      </c>
      <c r="E213" s="22">
        <v>2800</v>
      </c>
      <c r="F213" s="22">
        <v>47100</v>
      </c>
      <c r="G213" s="22">
        <v>132100</v>
      </c>
      <c r="H213" s="48"/>
      <c r="I213" s="21">
        <v>66.099999999999994</v>
      </c>
      <c r="J213" s="21">
        <v>2.7</v>
      </c>
      <c r="K213" s="21">
        <v>3.2</v>
      </c>
      <c r="L213" s="21">
        <v>4.3</v>
      </c>
      <c r="M213" s="21">
        <v>76.3</v>
      </c>
      <c r="O213" s="21">
        <v>6</v>
      </c>
      <c r="P213" s="21">
        <v>4.0999999999999996</v>
      </c>
      <c r="Q213" s="21">
        <v>8.5</v>
      </c>
      <c r="R213" s="21">
        <v>5.0999999999999996</v>
      </c>
      <c r="S213" s="2">
        <v>100</v>
      </c>
      <c r="U213" s="21">
        <v>38.700000000000003</v>
      </c>
      <c r="V213" s="21">
        <v>11.5</v>
      </c>
      <c r="W213" s="21">
        <v>8.8000000000000007</v>
      </c>
      <c r="X213" s="21">
        <v>40.4</v>
      </c>
      <c r="Y213" s="21">
        <v>0.6</v>
      </c>
      <c r="Z213" s="2">
        <v>100</v>
      </c>
      <c r="AB213" s="21">
        <v>57.4</v>
      </c>
      <c r="AC213" s="21">
        <v>33.6</v>
      </c>
      <c r="AD213" s="21">
        <v>7</v>
      </c>
      <c r="AE213" s="21">
        <v>2</v>
      </c>
      <c r="AF213" s="2">
        <v>100</v>
      </c>
    </row>
    <row r="214" spans="1:32">
      <c r="A214" s="20">
        <v>2003</v>
      </c>
      <c r="B214" s="21">
        <v>12.9</v>
      </c>
      <c r="C214" s="21"/>
      <c r="D214" s="22">
        <v>180300</v>
      </c>
      <c r="E214" s="22">
        <v>2900</v>
      </c>
      <c r="F214" s="22">
        <v>45900</v>
      </c>
      <c r="G214" s="22">
        <v>137200</v>
      </c>
      <c r="H214" s="48"/>
      <c r="I214" s="21">
        <v>64.400000000000006</v>
      </c>
      <c r="J214" s="21">
        <v>3.2</v>
      </c>
      <c r="K214" s="21">
        <v>3.6</v>
      </c>
      <c r="L214" s="21">
        <v>4.2</v>
      </c>
      <c r="M214" s="21">
        <v>75.400000000000006</v>
      </c>
      <c r="O214" s="21">
        <v>6.4</v>
      </c>
      <c r="P214" s="21">
        <v>4.8</v>
      </c>
      <c r="Q214" s="21">
        <v>8.4</v>
      </c>
      <c r="R214" s="21">
        <v>4.9000000000000004</v>
      </c>
      <c r="S214" s="2">
        <v>100</v>
      </c>
      <c r="U214" s="21">
        <v>40.6</v>
      </c>
      <c r="V214" s="21">
        <v>13.3</v>
      </c>
      <c r="W214" s="21">
        <v>10.8</v>
      </c>
      <c r="X214" s="21">
        <v>34.9</v>
      </c>
      <c r="Y214" s="21">
        <v>0.4</v>
      </c>
      <c r="Z214" s="2">
        <v>100</v>
      </c>
      <c r="AB214" s="21">
        <v>53.4</v>
      </c>
      <c r="AC214" s="21">
        <v>34.6</v>
      </c>
      <c r="AD214" s="21">
        <v>9.9</v>
      </c>
      <c r="AE214" s="21">
        <v>2.1</v>
      </c>
      <c r="AF214" s="2">
        <v>100</v>
      </c>
    </row>
    <row r="215" spans="1:32">
      <c r="A215" s="20">
        <v>2004</v>
      </c>
      <c r="B215" s="21">
        <v>12.5</v>
      </c>
      <c r="C215" s="21"/>
      <c r="D215" s="22">
        <v>195000</v>
      </c>
      <c r="E215" s="22">
        <v>2900</v>
      </c>
      <c r="F215" s="22">
        <v>50200</v>
      </c>
      <c r="G215" s="22">
        <v>147800</v>
      </c>
      <c r="H215" s="48"/>
      <c r="I215" s="21">
        <v>61.1</v>
      </c>
      <c r="J215" s="21">
        <v>3.1</v>
      </c>
      <c r="K215" s="21">
        <v>3.6</v>
      </c>
      <c r="L215" s="21">
        <v>3.9</v>
      </c>
      <c r="M215" s="21">
        <v>71.8</v>
      </c>
      <c r="O215" s="21">
        <v>7.2</v>
      </c>
      <c r="P215" s="21">
        <v>7.1</v>
      </c>
      <c r="Q215" s="21">
        <v>9</v>
      </c>
      <c r="R215" s="21">
        <v>4.9000000000000004</v>
      </c>
      <c r="S215" s="2">
        <v>100</v>
      </c>
      <c r="U215" s="21">
        <v>40.5</v>
      </c>
      <c r="V215" s="21">
        <v>15.1</v>
      </c>
      <c r="W215" s="21">
        <v>12.7</v>
      </c>
      <c r="X215" s="21">
        <v>31.2</v>
      </c>
      <c r="Y215" s="21">
        <v>0.5</v>
      </c>
      <c r="Z215" s="2">
        <v>100</v>
      </c>
      <c r="AB215" s="21">
        <v>53.9</v>
      </c>
      <c r="AC215" s="21">
        <v>32</v>
      </c>
      <c r="AD215" s="21">
        <v>12.1</v>
      </c>
      <c r="AE215" s="21">
        <v>2</v>
      </c>
      <c r="AF215" s="2">
        <v>100</v>
      </c>
    </row>
    <row r="216" spans="1:32">
      <c r="A216" s="20">
        <v>2005</v>
      </c>
      <c r="B216" s="21">
        <v>12.5</v>
      </c>
      <c r="C216" s="21"/>
      <c r="D216" s="22">
        <v>215800</v>
      </c>
      <c r="E216" s="22">
        <v>3200</v>
      </c>
      <c r="F216" s="22">
        <v>56600</v>
      </c>
      <c r="G216" s="22">
        <v>162500</v>
      </c>
      <c r="H216" s="48"/>
      <c r="I216" s="21">
        <v>56.4</v>
      </c>
      <c r="J216" s="21">
        <v>2.9</v>
      </c>
      <c r="K216" s="21">
        <v>3.5</v>
      </c>
      <c r="L216" s="21">
        <v>3.6</v>
      </c>
      <c r="M216" s="21">
        <v>66.3</v>
      </c>
      <c r="O216" s="21">
        <v>8.9</v>
      </c>
      <c r="P216" s="21">
        <v>9.8000000000000007</v>
      </c>
      <c r="Q216" s="21">
        <v>10.3</v>
      </c>
      <c r="R216" s="21">
        <v>4.7</v>
      </c>
      <c r="S216" s="2">
        <v>100</v>
      </c>
      <c r="U216" s="21">
        <v>39.799999999999997</v>
      </c>
      <c r="V216" s="21">
        <v>14.7</v>
      </c>
      <c r="W216" s="21">
        <v>15.8</v>
      </c>
      <c r="X216" s="21">
        <v>29.4</v>
      </c>
      <c r="Y216" s="21">
        <v>0.3</v>
      </c>
      <c r="Z216" s="2">
        <v>100</v>
      </c>
      <c r="AB216" s="21">
        <v>53.9</v>
      </c>
      <c r="AC216" s="21">
        <v>28.7</v>
      </c>
      <c r="AD216" s="21">
        <v>15.7</v>
      </c>
      <c r="AE216" s="21">
        <v>1.7</v>
      </c>
      <c r="AF216" s="2">
        <v>100</v>
      </c>
    </row>
    <row r="217" spans="1:32">
      <c r="A217" s="20">
        <v>2006</v>
      </c>
      <c r="B217" s="21">
        <v>12.6</v>
      </c>
      <c r="C217" s="21"/>
      <c r="D217" s="22">
        <v>220700</v>
      </c>
      <c r="E217" s="22">
        <v>3200</v>
      </c>
      <c r="F217" s="22">
        <v>58000</v>
      </c>
      <c r="G217" s="22">
        <v>165900</v>
      </c>
      <c r="H217" s="48"/>
      <c r="I217" s="21">
        <v>55.9</v>
      </c>
      <c r="J217" s="21">
        <v>3</v>
      </c>
      <c r="K217" s="21">
        <v>3.3</v>
      </c>
      <c r="L217" s="21">
        <v>3.5</v>
      </c>
      <c r="M217" s="21">
        <v>65.7</v>
      </c>
      <c r="O217" s="21">
        <v>9.6999999999999993</v>
      </c>
      <c r="P217" s="21">
        <v>10.1</v>
      </c>
      <c r="Q217" s="21">
        <v>9.8000000000000007</v>
      </c>
      <c r="R217" s="21">
        <v>4.7</v>
      </c>
      <c r="S217" s="2">
        <v>100</v>
      </c>
      <c r="U217" s="21">
        <v>41.1</v>
      </c>
      <c r="V217" s="21">
        <v>15.8</v>
      </c>
      <c r="W217" s="21">
        <v>15.4</v>
      </c>
      <c r="X217" s="21">
        <v>27.5</v>
      </c>
      <c r="Y217" s="21">
        <v>0.3</v>
      </c>
      <c r="Z217" s="2">
        <v>100</v>
      </c>
      <c r="AB217" s="21">
        <v>53.7</v>
      </c>
      <c r="AC217" s="21">
        <v>28.3</v>
      </c>
      <c r="AD217" s="21">
        <v>16.2</v>
      </c>
      <c r="AE217" s="21">
        <v>1.7</v>
      </c>
      <c r="AF217" s="2">
        <v>100</v>
      </c>
    </row>
    <row r="218" spans="1:32">
      <c r="A218" s="20">
        <v>2007</v>
      </c>
      <c r="B218" s="21">
        <v>12.6</v>
      </c>
      <c r="C218" s="21"/>
      <c r="D218" s="22">
        <v>223300</v>
      </c>
      <c r="E218" s="22">
        <v>2800</v>
      </c>
      <c r="F218" s="22">
        <v>57000</v>
      </c>
      <c r="G218" s="22">
        <v>169200</v>
      </c>
      <c r="H218" s="48"/>
      <c r="I218" s="21">
        <v>57.1</v>
      </c>
      <c r="J218" s="21">
        <v>3.1</v>
      </c>
      <c r="K218" s="21">
        <v>3.2</v>
      </c>
      <c r="L218" s="21">
        <v>3.6</v>
      </c>
      <c r="M218" s="21">
        <v>67.099999999999994</v>
      </c>
      <c r="O218" s="21">
        <v>9.1</v>
      </c>
      <c r="P218" s="21">
        <v>9.9</v>
      </c>
      <c r="Q218" s="21">
        <v>9.1</v>
      </c>
      <c r="R218" s="21">
        <v>4.9000000000000004</v>
      </c>
      <c r="S218" s="2">
        <v>100</v>
      </c>
      <c r="U218" s="21">
        <v>46.7</v>
      </c>
      <c r="V218" s="21">
        <v>16.8</v>
      </c>
      <c r="W218" s="21">
        <v>10.8</v>
      </c>
      <c r="X218" s="21">
        <v>25.4</v>
      </c>
      <c r="Y218" s="21">
        <v>0.3</v>
      </c>
      <c r="Z218" s="2">
        <v>100</v>
      </c>
      <c r="AB218" s="21">
        <v>55.5</v>
      </c>
      <c r="AC218" s="21">
        <v>29.9</v>
      </c>
      <c r="AD218" s="21">
        <v>13.2</v>
      </c>
      <c r="AE218" s="21">
        <v>1.4</v>
      </c>
      <c r="AF218" s="2">
        <v>100</v>
      </c>
    </row>
    <row r="219" spans="1:32">
      <c r="A219" s="20">
        <v>2008</v>
      </c>
      <c r="B219" s="21">
        <v>12.4</v>
      </c>
      <c r="C219" s="21"/>
      <c r="D219" s="22">
        <v>207400</v>
      </c>
      <c r="E219" s="22">
        <v>3100</v>
      </c>
      <c r="F219" s="22">
        <v>50900</v>
      </c>
      <c r="G219" s="22">
        <v>159500</v>
      </c>
      <c r="H219" s="48"/>
      <c r="I219" s="21">
        <v>61.4</v>
      </c>
      <c r="J219" s="21">
        <v>3.3</v>
      </c>
      <c r="K219" s="21">
        <v>3.4</v>
      </c>
      <c r="L219" s="21">
        <v>3.9</v>
      </c>
      <c r="M219" s="21">
        <v>72.099999999999994</v>
      </c>
      <c r="O219" s="21">
        <v>7.7</v>
      </c>
      <c r="P219" s="21">
        <v>5.5</v>
      </c>
      <c r="Q219" s="21">
        <v>9.3000000000000007</v>
      </c>
      <c r="R219" s="21">
        <v>5.3</v>
      </c>
      <c r="S219" s="2">
        <v>100</v>
      </c>
      <c r="U219" s="21">
        <v>44.3</v>
      </c>
      <c r="V219" s="21">
        <v>14.7</v>
      </c>
      <c r="W219" s="21">
        <v>10</v>
      </c>
      <c r="X219" s="21">
        <v>30.7</v>
      </c>
      <c r="Y219" s="21">
        <v>0.4</v>
      </c>
      <c r="Z219" s="2">
        <v>100</v>
      </c>
      <c r="AB219" s="21">
        <v>55.9</v>
      </c>
      <c r="AC219" s="21">
        <v>33.5</v>
      </c>
      <c r="AD219" s="21">
        <v>9</v>
      </c>
      <c r="AE219" s="21">
        <v>1.7</v>
      </c>
      <c r="AF219" s="2">
        <v>100</v>
      </c>
    </row>
    <row r="220" spans="1:32">
      <c r="A220" s="20">
        <v>2009</v>
      </c>
      <c r="B220" s="21">
        <v>12.5</v>
      </c>
      <c r="C220" s="21"/>
      <c r="D220" s="22">
        <v>191300</v>
      </c>
      <c r="E220" s="22">
        <v>3900</v>
      </c>
      <c r="F220" s="22">
        <v>46400</v>
      </c>
      <c r="G220" s="22">
        <v>148800</v>
      </c>
      <c r="H220" s="48"/>
      <c r="I220" s="21">
        <v>64.2</v>
      </c>
      <c r="J220" s="21">
        <v>3.4</v>
      </c>
      <c r="K220" s="21">
        <v>3.8</v>
      </c>
      <c r="L220" s="21">
        <v>4.2</v>
      </c>
      <c r="M220" s="21">
        <v>75.7</v>
      </c>
      <c r="O220" s="21">
        <v>6.2</v>
      </c>
      <c r="P220" s="21">
        <v>2.9</v>
      </c>
      <c r="Q220" s="21">
        <v>9.4</v>
      </c>
      <c r="R220" s="21">
        <v>5.7</v>
      </c>
      <c r="S220" s="2">
        <v>100</v>
      </c>
      <c r="U220" s="21">
        <v>37.299999999999997</v>
      </c>
      <c r="V220" s="21">
        <v>11.2</v>
      </c>
      <c r="W220" s="21">
        <v>8.4</v>
      </c>
      <c r="X220" s="21">
        <v>42.9</v>
      </c>
      <c r="Y220" s="21">
        <v>0.3</v>
      </c>
      <c r="Z220" s="2">
        <v>100</v>
      </c>
      <c r="AB220" s="21">
        <v>54.5</v>
      </c>
      <c r="AC220" s="21">
        <v>36.299999999999997</v>
      </c>
      <c r="AD220" s="21">
        <v>7.4</v>
      </c>
      <c r="AE220" s="21">
        <v>1.8</v>
      </c>
      <c r="AF220" s="2">
        <v>100</v>
      </c>
    </row>
    <row r="221" spans="1:32">
      <c r="A221" s="20">
        <v>2010</v>
      </c>
      <c r="B221" s="21">
        <v>12.3</v>
      </c>
      <c r="C221" s="21"/>
      <c r="D221" s="22">
        <v>196700</v>
      </c>
      <c r="E221" s="22">
        <v>3800</v>
      </c>
      <c r="F221" s="22">
        <v>49000</v>
      </c>
      <c r="G221" s="22">
        <v>151400</v>
      </c>
      <c r="H221" s="48"/>
      <c r="I221" s="21">
        <v>63</v>
      </c>
      <c r="J221" s="21">
        <v>3.3</v>
      </c>
      <c r="K221" s="21">
        <v>3.6</v>
      </c>
      <c r="L221" s="21">
        <v>4.0999999999999996</v>
      </c>
      <c r="M221" s="21">
        <v>74.099999999999994</v>
      </c>
      <c r="O221" s="21">
        <v>6.6</v>
      </c>
      <c r="P221" s="21">
        <v>4.0999999999999996</v>
      </c>
      <c r="Q221" s="21">
        <v>8.9</v>
      </c>
      <c r="R221" s="21">
        <v>6.3</v>
      </c>
      <c r="S221" s="2">
        <v>100</v>
      </c>
      <c r="U221" s="21">
        <v>39.5</v>
      </c>
      <c r="V221" s="21">
        <v>13.5</v>
      </c>
      <c r="W221" s="21">
        <v>10.3</v>
      </c>
      <c r="X221" s="21">
        <v>36</v>
      </c>
      <c r="Y221" s="21">
        <v>0.7</v>
      </c>
      <c r="Z221" s="2">
        <v>100</v>
      </c>
      <c r="AB221" s="21">
        <v>54.3</v>
      </c>
      <c r="AC221" s="21">
        <v>34.299999999999997</v>
      </c>
      <c r="AD221" s="21">
        <v>9.8000000000000007</v>
      </c>
      <c r="AE221" s="21">
        <v>1.7</v>
      </c>
      <c r="AF221" s="2">
        <v>100</v>
      </c>
    </row>
    <row r="222" spans="1:32">
      <c r="A222" s="20"/>
      <c r="D222" s="23"/>
      <c r="E222" s="23"/>
      <c r="F222" s="23"/>
      <c r="G222" s="23"/>
    </row>
    <row r="223" spans="1:32" ht="15">
      <c r="B223" s="365" t="s">
        <v>40</v>
      </c>
      <c r="C223" s="365"/>
      <c r="D223" s="365"/>
      <c r="E223" s="365"/>
      <c r="F223" s="365"/>
      <c r="G223" s="365"/>
      <c r="H223" s="365"/>
      <c r="I223" s="365"/>
      <c r="J223" s="365"/>
      <c r="K223" s="365"/>
      <c r="L223" s="365"/>
      <c r="M223" s="365"/>
      <c r="N223" s="365"/>
      <c r="O223" s="365"/>
      <c r="P223" s="365"/>
      <c r="Q223" s="365"/>
      <c r="R223" s="365"/>
      <c r="S223" s="365"/>
      <c r="T223" s="365"/>
      <c r="U223" s="365"/>
      <c r="V223" s="365"/>
      <c r="W223" s="365"/>
      <c r="X223" s="365"/>
      <c r="Y223" s="365"/>
      <c r="Z223" s="365"/>
      <c r="AA223" s="365"/>
      <c r="AB223" s="365"/>
      <c r="AC223" s="365"/>
      <c r="AD223" s="365"/>
      <c r="AE223" s="365"/>
      <c r="AF223" s="365"/>
    </row>
    <row r="224" spans="1:32">
      <c r="A224" s="20"/>
      <c r="D224" s="23"/>
      <c r="E224" s="23"/>
      <c r="F224" s="23"/>
      <c r="G224" s="23"/>
      <c r="I224" s="25"/>
      <c r="J224" s="25"/>
      <c r="K224" s="25"/>
      <c r="L224" s="25"/>
      <c r="M224" s="25"/>
      <c r="N224" s="25"/>
      <c r="O224" s="25"/>
      <c r="P224" s="25"/>
      <c r="Q224" s="25"/>
      <c r="R224" s="25"/>
    </row>
    <row r="225" spans="1:32">
      <c r="A225" s="20">
        <v>1979</v>
      </c>
      <c r="B225" s="21">
        <v>4.5</v>
      </c>
      <c r="C225" s="21"/>
      <c r="D225" s="22">
        <v>80000</v>
      </c>
      <c r="E225" s="22">
        <v>1500</v>
      </c>
      <c r="F225" s="22">
        <v>20100</v>
      </c>
      <c r="G225" s="22">
        <v>61400</v>
      </c>
      <c r="H225" s="48"/>
      <c r="I225" s="21">
        <v>80.3</v>
      </c>
      <c r="J225" s="21">
        <v>0</v>
      </c>
      <c r="K225" s="21">
        <v>3.4</v>
      </c>
      <c r="L225" s="21">
        <v>4.5</v>
      </c>
      <c r="M225" s="21">
        <v>88.3</v>
      </c>
      <c r="O225" s="21">
        <v>5.9</v>
      </c>
      <c r="P225" s="21">
        <v>0.9</v>
      </c>
      <c r="Q225" s="21">
        <v>2.8</v>
      </c>
      <c r="R225" s="21">
        <v>2.1</v>
      </c>
      <c r="S225" s="2">
        <v>100</v>
      </c>
      <c r="U225" s="21">
        <v>40.9</v>
      </c>
      <c r="V225" s="21">
        <v>8.1999999999999993</v>
      </c>
      <c r="W225" s="21">
        <v>2.8</v>
      </c>
      <c r="X225" s="21">
        <v>47.2</v>
      </c>
      <c r="Y225" s="21">
        <v>0.7</v>
      </c>
      <c r="Z225" s="2">
        <v>100</v>
      </c>
      <c r="AB225" s="21">
        <v>51.9</v>
      </c>
      <c r="AC225" s="21">
        <v>36.299999999999997</v>
      </c>
      <c r="AD225" s="21">
        <v>8.6</v>
      </c>
      <c r="AE225" s="21">
        <v>3.2</v>
      </c>
      <c r="AF225" s="2">
        <v>100</v>
      </c>
    </row>
    <row r="226" spans="1:32">
      <c r="A226" s="20">
        <v>1980</v>
      </c>
      <c r="B226" s="21">
        <v>4.5999999999999996</v>
      </c>
      <c r="C226" s="21"/>
      <c r="D226" s="22">
        <v>78100</v>
      </c>
      <c r="E226" s="22">
        <v>1700</v>
      </c>
      <c r="F226" s="22">
        <v>20100</v>
      </c>
      <c r="G226" s="22">
        <v>59700</v>
      </c>
      <c r="H226" s="48"/>
      <c r="I226" s="21">
        <v>80.099999999999994</v>
      </c>
      <c r="J226" s="21">
        <v>0</v>
      </c>
      <c r="K226" s="21">
        <v>3.1</v>
      </c>
      <c r="L226" s="21">
        <v>4.5999999999999996</v>
      </c>
      <c r="M226" s="21">
        <v>87.8</v>
      </c>
      <c r="O226" s="21">
        <v>6.5</v>
      </c>
      <c r="P226" s="21">
        <v>0.8</v>
      </c>
      <c r="Q226" s="21">
        <v>2.5</v>
      </c>
      <c r="R226" s="21">
        <v>2.4</v>
      </c>
      <c r="S226" s="2">
        <v>100</v>
      </c>
      <c r="U226" s="21">
        <v>37.5</v>
      </c>
      <c r="V226" s="21">
        <v>6.3</v>
      </c>
      <c r="W226" s="21">
        <v>1.9</v>
      </c>
      <c r="X226" s="21">
        <v>53.7</v>
      </c>
      <c r="Y226" s="21">
        <v>0.3</v>
      </c>
      <c r="Z226" s="2">
        <v>100</v>
      </c>
      <c r="AB226" s="21">
        <v>54.2</v>
      </c>
      <c r="AC226" s="21">
        <v>35.799999999999997</v>
      </c>
      <c r="AD226" s="21">
        <v>7.2</v>
      </c>
      <c r="AE226" s="21">
        <v>2.8</v>
      </c>
      <c r="AF226" s="2">
        <v>100</v>
      </c>
    </row>
    <row r="227" spans="1:32">
      <c r="A227" s="20">
        <v>1981</v>
      </c>
      <c r="B227" s="21">
        <v>4.8</v>
      </c>
      <c r="C227" s="21"/>
      <c r="D227" s="22">
        <v>78700</v>
      </c>
      <c r="E227" s="22">
        <v>1700</v>
      </c>
      <c r="F227" s="22">
        <v>20800</v>
      </c>
      <c r="G227" s="22">
        <v>59600</v>
      </c>
      <c r="H227" s="48"/>
      <c r="I227" s="21">
        <v>80</v>
      </c>
      <c r="J227" s="21">
        <v>0</v>
      </c>
      <c r="K227" s="21">
        <v>3.1</v>
      </c>
      <c r="L227" s="21">
        <v>5</v>
      </c>
      <c r="M227" s="21">
        <v>88.1</v>
      </c>
      <c r="O227" s="21">
        <v>6.8</v>
      </c>
      <c r="P227" s="21">
        <v>0.6</v>
      </c>
      <c r="Q227" s="21">
        <v>2.1</v>
      </c>
      <c r="R227" s="21">
        <v>2.2999999999999998</v>
      </c>
      <c r="S227" s="2">
        <v>100</v>
      </c>
      <c r="U227" s="21">
        <v>40.200000000000003</v>
      </c>
      <c r="V227" s="21">
        <v>8.1999999999999993</v>
      </c>
      <c r="W227" s="21">
        <v>2.7</v>
      </c>
      <c r="X227" s="21">
        <v>48.8</v>
      </c>
      <c r="Y227" s="21">
        <v>0.3</v>
      </c>
      <c r="Z227" s="2">
        <v>100</v>
      </c>
      <c r="AB227" s="21">
        <v>54.4</v>
      </c>
      <c r="AC227" s="21">
        <v>37.700000000000003</v>
      </c>
      <c r="AD227" s="21">
        <v>5.5</v>
      </c>
      <c r="AE227" s="21">
        <v>2.4</v>
      </c>
      <c r="AF227" s="2">
        <v>100</v>
      </c>
    </row>
    <row r="228" spans="1:32">
      <c r="A228" s="20">
        <v>1982</v>
      </c>
      <c r="B228" s="21">
        <v>4.8</v>
      </c>
      <c r="C228" s="21"/>
      <c r="D228" s="22">
        <v>79300</v>
      </c>
      <c r="E228" s="22">
        <v>2000</v>
      </c>
      <c r="F228" s="22">
        <v>19600</v>
      </c>
      <c r="G228" s="22">
        <v>61600</v>
      </c>
      <c r="H228" s="48"/>
      <c r="I228" s="21">
        <v>79.2</v>
      </c>
      <c r="J228" s="21">
        <v>0</v>
      </c>
      <c r="K228" s="21">
        <v>3.4</v>
      </c>
      <c r="L228" s="21">
        <v>5</v>
      </c>
      <c r="M228" s="21">
        <v>87.6</v>
      </c>
      <c r="O228" s="21">
        <v>7.2</v>
      </c>
      <c r="P228" s="21">
        <v>0.6</v>
      </c>
      <c r="Q228" s="21">
        <v>2</v>
      </c>
      <c r="R228" s="21">
        <v>2.6</v>
      </c>
      <c r="S228" s="2">
        <v>100</v>
      </c>
      <c r="U228" s="21">
        <v>40</v>
      </c>
      <c r="V228" s="21">
        <v>8.8000000000000007</v>
      </c>
      <c r="W228" s="21">
        <v>1.5</v>
      </c>
      <c r="X228" s="21">
        <v>49.4</v>
      </c>
      <c r="Y228" s="21">
        <v>0.3</v>
      </c>
      <c r="Z228" s="2">
        <v>100</v>
      </c>
      <c r="AB228" s="21">
        <v>53.4</v>
      </c>
      <c r="AC228" s="21">
        <v>40.200000000000003</v>
      </c>
      <c r="AD228" s="21">
        <v>3.8</v>
      </c>
      <c r="AE228" s="21">
        <v>2.5</v>
      </c>
      <c r="AF228" s="2">
        <v>100</v>
      </c>
    </row>
    <row r="229" spans="1:32">
      <c r="A229" s="20">
        <v>1983</v>
      </c>
      <c r="B229" s="21">
        <v>4.8</v>
      </c>
      <c r="C229" s="21"/>
      <c r="D229" s="22">
        <v>80600</v>
      </c>
      <c r="E229" s="22">
        <v>1700</v>
      </c>
      <c r="F229" s="22">
        <v>19300</v>
      </c>
      <c r="G229" s="22">
        <v>63000</v>
      </c>
      <c r="H229" s="48"/>
      <c r="I229" s="21">
        <v>79.900000000000006</v>
      </c>
      <c r="J229" s="21">
        <v>0</v>
      </c>
      <c r="K229" s="21">
        <v>3.5</v>
      </c>
      <c r="L229" s="21">
        <v>5.0999999999999996</v>
      </c>
      <c r="M229" s="21">
        <v>88.4</v>
      </c>
      <c r="O229" s="21">
        <v>5.9</v>
      </c>
      <c r="P229" s="21">
        <v>0.7</v>
      </c>
      <c r="Q229" s="21">
        <v>2.2000000000000002</v>
      </c>
      <c r="R229" s="21">
        <v>2.8</v>
      </c>
      <c r="S229" s="2">
        <v>100</v>
      </c>
      <c r="U229" s="21">
        <v>41.2</v>
      </c>
      <c r="V229" s="21">
        <v>9.4</v>
      </c>
      <c r="W229" s="21">
        <v>1.5</v>
      </c>
      <c r="X229" s="21">
        <v>47.7</v>
      </c>
      <c r="Y229" s="21">
        <v>0.3</v>
      </c>
      <c r="Z229" s="2">
        <v>100</v>
      </c>
      <c r="AB229" s="21">
        <v>49.7</v>
      </c>
      <c r="AC229" s="21">
        <v>42.7</v>
      </c>
      <c r="AD229" s="21">
        <v>4.5999999999999996</v>
      </c>
      <c r="AE229" s="21">
        <v>3</v>
      </c>
      <c r="AF229" s="2">
        <v>100</v>
      </c>
    </row>
    <row r="230" spans="1:32">
      <c r="A230" s="20">
        <v>1984</v>
      </c>
      <c r="B230" s="21">
        <v>4.9000000000000004</v>
      </c>
      <c r="C230" s="21"/>
      <c r="D230" s="22">
        <v>85900</v>
      </c>
      <c r="E230" s="22">
        <v>1500</v>
      </c>
      <c r="F230" s="22">
        <v>20600</v>
      </c>
      <c r="G230" s="22">
        <v>66800</v>
      </c>
      <c r="H230" s="48"/>
      <c r="I230" s="21">
        <v>78.400000000000006</v>
      </c>
      <c r="J230" s="21">
        <v>0.5</v>
      </c>
      <c r="K230" s="21">
        <v>3.3</v>
      </c>
      <c r="L230" s="21">
        <v>5.2</v>
      </c>
      <c r="M230" s="21">
        <v>87.4</v>
      </c>
      <c r="O230" s="21">
        <v>6.1</v>
      </c>
      <c r="P230" s="21">
        <v>0.7</v>
      </c>
      <c r="Q230" s="21">
        <v>2.9</v>
      </c>
      <c r="R230" s="21">
        <v>2.9</v>
      </c>
      <c r="S230" s="2">
        <v>100</v>
      </c>
      <c r="U230" s="21">
        <v>41.1</v>
      </c>
      <c r="V230" s="21">
        <v>10</v>
      </c>
      <c r="W230" s="21">
        <v>3.9</v>
      </c>
      <c r="X230" s="21">
        <v>44.3</v>
      </c>
      <c r="Y230" s="21">
        <v>0.6</v>
      </c>
      <c r="Z230" s="2">
        <v>100</v>
      </c>
      <c r="AB230" s="21">
        <v>47.8</v>
      </c>
      <c r="AC230" s="21">
        <v>43.7</v>
      </c>
      <c r="AD230" s="21">
        <v>5.3</v>
      </c>
      <c r="AE230" s="21">
        <v>3.2</v>
      </c>
      <c r="AF230" s="2">
        <v>100</v>
      </c>
    </row>
    <row r="231" spans="1:32">
      <c r="A231" s="20">
        <v>1985</v>
      </c>
      <c r="B231" s="21">
        <v>5.0999999999999996</v>
      </c>
      <c r="C231" s="21"/>
      <c r="D231" s="22">
        <v>84700</v>
      </c>
      <c r="E231" s="22">
        <v>1500</v>
      </c>
      <c r="F231" s="22">
        <v>20500</v>
      </c>
      <c r="G231" s="22">
        <v>65800</v>
      </c>
      <c r="H231" s="48"/>
      <c r="I231" s="21">
        <v>78.2</v>
      </c>
      <c r="J231" s="21">
        <v>0.8</v>
      </c>
      <c r="K231" s="21">
        <v>3.4</v>
      </c>
      <c r="L231" s="21">
        <v>5.3</v>
      </c>
      <c r="M231" s="21">
        <v>87.7</v>
      </c>
      <c r="O231" s="21">
        <v>5.9</v>
      </c>
      <c r="P231" s="21">
        <v>0.8</v>
      </c>
      <c r="Q231" s="21">
        <v>2.5</v>
      </c>
      <c r="R231" s="21">
        <v>3.1</v>
      </c>
      <c r="S231" s="2">
        <v>100</v>
      </c>
      <c r="U231" s="21">
        <v>44.4</v>
      </c>
      <c r="V231" s="21">
        <v>10.3</v>
      </c>
      <c r="W231" s="21">
        <v>3.2</v>
      </c>
      <c r="X231" s="21">
        <v>41.6</v>
      </c>
      <c r="Y231" s="21">
        <v>0.5</v>
      </c>
      <c r="Z231" s="2">
        <v>100</v>
      </c>
      <c r="AB231" s="21">
        <v>47.6</v>
      </c>
      <c r="AC231" s="21">
        <v>44.7</v>
      </c>
      <c r="AD231" s="21">
        <v>4.5999999999999996</v>
      </c>
      <c r="AE231" s="21">
        <v>3.1</v>
      </c>
      <c r="AF231" s="2">
        <v>100</v>
      </c>
    </row>
    <row r="232" spans="1:32">
      <c r="A232" s="20">
        <v>1986</v>
      </c>
      <c r="B232" s="21">
        <v>5.2</v>
      </c>
      <c r="C232" s="21"/>
      <c r="D232" s="22">
        <v>89300</v>
      </c>
      <c r="E232" s="22">
        <v>1500</v>
      </c>
      <c r="F232" s="22">
        <v>21700</v>
      </c>
      <c r="G232" s="22">
        <v>69100</v>
      </c>
      <c r="H232" s="48"/>
      <c r="I232" s="21">
        <v>77.8</v>
      </c>
      <c r="J232" s="21">
        <v>1</v>
      </c>
      <c r="K232" s="21">
        <v>3.3</v>
      </c>
      <c r="L232" s="21">
        <v>5.4</v>
      </c>
      <c r="M232" s="21">
        <v>87.4</v>
      </c>
      <c r="O232" s="21">
        <v>5.3</v>
      </c>
      <c r="P232" s="21">
        <v>1.5</v>
      </c>
      <c r="Q232" s="21">
        <v>2.6</v>
      </c>
      <c r="R232" s="21">
        <v>3.1</v>
      </c>
      <c r="S232" s="2">
        <v>100</v>
      </c>
      <c r="U232" s="21">
        <v>43.3</v>
      </c>
      <c r="V232" s="21">
        <v>13.1</v>
      </c>
      <c r="W232" s="21">
        <v>4.0999999999999996</v>
      </c>
      <c r="X232" s="21">
        <v>39.200000000000003</v>
      </c>
      <c r="Y232" s="21">
        <v>0.3</v>
      </c>
      <c r="Z232" s="2">
        <v>100</v>
      </c>
      <c r="AB232" s="21">
        <v>47.2</v>
      </c>
      <c r="AC232" s="21">
        <v>45.2</v>
      </c>
      <c r="AD232" s="21">
        <v>4.7</v>
      </c>
      <c r="AE232" s="21">
        <v>2.9</v>
      </c>
      <c r="AF232" s="2">
        <v>100</v>
      </c>
    </row>
    <row r="233" spans="1:32">
      <c r="A233" s="20">
        <v>1987</v>
      </c>
      <c r="B233" s="21">
        <v>5.4</v>
      </c>
      <c r="C233" s="21"/>
      <c r="D233" s="22">
        <v>90500</v>
      </c>
      <c r="E233" s="22">
        <v>1600</v>
      </c>
      <c r="F233" s="22">
        <v>21900</v>
      </c>
      <c r="G233" s="22">
        <v>70200</v>
      </c>
      <c r="H233" s="48"/>
      <c r="I233" s="21">
        <v>77.5</v>
      </c>
      <c r="J233" s="21">
        <v>1</v>
      </c>
      <c r="K233" s="21">
        <v>3.8</v>
      </c>
      <c r="L233" s="21">
        <v>5.4</v>
      </c>
      <c r="M233" s="21">
        <v>87.6</v>
      </c>
      <c r="O233" s="21">
        <v>5.5</v>
      </c>
      <c r="P233" s="21">
        <v>0.8</v>
      </c>
      <c r="Q233" s="21">
        <v>2.5</v>
      </c>
      <c r="R233" s="21">
        <v>3.4</v>
      </c>
      <c r="S233" s="2">
        <v>100</v>
      </c>
      <c r="U233" s="21">
        <v>44.4</v>
      </c>
      <c r="V233" s="21">
        <v>11.9</v>
      </c>
      <c r="W233" s="21">
        <v>5.7</v>
      </c>
      <c r="X233" s="21">
        <v>37.4</v>
      </c>
      <c r="Y233" s="21">
        <v>0.7</v>
      </c>
      <c r="Z233" s="2">
        <v>100</v>
      </c>
      <c r="AB233" s="21">
        <v>46.1</v>
      </c>
      <c r="AC233" s="21">
        <v>45.1</v>
      </c>
      <c r="AD233" s="21">
        <v>5.9</v>
      </c>
      <c r="AE233" s="21">
        <v>2.9</v>
      </c>
      <c r="AF233" s="2">
        <v>100</v>
      </c>
    </row>
    <row r="234" spans="1:32">
      <c r="A234" s="20">
        <v>1988</v>
      </c>
      <c r="B234" s="21">
        <v>5.5</v>
      </c>
      <c r="C234" s="21"/>
      <c r="D234" s="22">
        <v>91200</v>
      </c>
      <c r="E234" s="22">
        <v>1600</v>
      </c>
      <c r="F234" s="22">
        <v>22400</v>
      </c>
      <c r="G234" s="22">
        <v>70400</v>
      </c>
      <c r="H234" s="48"/>
      <c r="I234" s="21">
        <v>76.599999999999994</v>
      </c>
      <c r="J234" s="21">
        <v>1.2</v>
      </c>
      <c r="K234" s="21">
        <v>3.9</v>
      </c>
      <c r="L234" s="21">
        <v>5.6</v>
      </c>
      <c r="M234" s="21">
        <v>87.3</v>
      </c>
      <c r="O234" s="21">
        <v>5.3</v>
      </c>
      <c r="P234" s="21">
        <v>0.6</v>
      </c>
      <c r="Q234" s="21">
        <v>2.8</v>
      </c>
      <c r="R234" s="21">
        <v>4</v>
      </c>
      <c r="S234" s="2">
        <v>100</v>
      </c>
      <c r="U234" s="21">
        <v>44.7</v>
      </c>
      <c r="V234" s="21">
        <v>10</v>
      </c>
      <c r="W234" s="21">
        <v>3.1</v>
      </c>
      <c r="X234" s="21">
        <v>41.9</v>
      </c>
      <c r="Y234" s="21">
        <v>0.3</v>
      </c>
      <c r="Z234" s="2">
        <v>100</v>
      </c>
      <c r="AB234" s="21">
        <v>45.4</v>
      </c>
      <c r="AC234" s="21">
        <v>46.2</v>
      </c>
      <c r="AD234" s="21">
        <v>5.6</v>
      </c>
      <c r="AE234" s="21">
        <v>2.8</v>
      </c>
      <c r="AF234" s="2">
        <v>100</v>
      </c>
    </row>
    <row r="235" spans="1:32">
      <c r="A235" s="20">
        <v>1989</v>
      </c>
      <c r="B235" s="21">
        <v>5.5</v>
      </c>
      <c r="C235" s="21"/>
      <c r="D235" s="22">
        <v>93300</v>
      </c>
      <c r="E235" s="22">
        <v>1800</v>
      </c>
      <c r="F235" s="22">
        <v>22900</v>
      </c>
      <c r="G235" s="22">
        <v>72200</v>
      </c>
      <c r="H235" s="48"/>
      <c r="I235" s="21">
        <v>75.599999999999994</v>
      </c>
      <c r="J235" s="21">
        <v>1.3</v>
      </c>
      <c r="K235" s="21">
        <v>4</v>
      </c>
      <c r="L235" s="21">
        <v>5.5</v>
      </c>
      <c r="M235" s="21">
        <v>86.4</v>
      </c>
      <c r="O235" s="21">
        <v>5.8</v>
      </c>
      <c r="P235" s="21">
        <v>0.7</v>
      </c>
      <c r="Q235" s="21">
        <v>3</v>
      </c>
      <c r="R235" s="21">
        <v>4.2</v>
      </c>
      <c r="S235" s="2">
        <v>100</v>
      </c>
      <c r="U235" s="21">
        <v>44.9</v>
      </c>
      <c r="V235" s="21">
        <v>11.3</v>
      </c>
      <c r="W235" s="21">
        <v>3.6</v>
      </c>
      <c r="X235" s="21">
        <v>39.799999999999997</v>
      </c>
      <c r="Y235" s="21">
        <v>0.4</v>
      </c>
      <c r="Z235" s="2">
        <v>100</v>
      </c>
      <c r="AB235" s="21">
        <v>46</v>
      </c>
      <c r="AC235" s="21">
        <v>45.6</v>
      </c>
      <c r="AD235" s="21">
        <v>5.6</v>
      </c>
      <c r="AE235" s="21">
        <v>2.9</v>
      </c>
      <c r="AF235" s="2">
        <v>100</v>
      </c>
    </row>
    <row r="236" spans="1:32">
      <c r="A236" s="20">
        <v>1990</v>
      </c>
      <c r="B236" s="21">
        <v>5.5</v>
      </c>
      <c r="C236" s="21"/>
      <c r="D236" s="22">
        <v>91800</v>
      </c>
      <c r="E236" s="22">
        <v>1800</v>
      </c>
      <c r="F236" s="22">
        <v>22500</v>
      </c>
      <c r="G236" s="22">
        <v>71000</v>
      </c>
      <c r="H236" s="48"/>
      <c r="I236" s="21">
        <v>76.099999999999994</v>
      </c>
      <c r="J236" s="21">
        <v>1.3</v>
      </c>
      <c r="K236" s="21">
        <v>4.0999999999999996</v>
      </c>
      <c r="L236" s="21">
        <v>5.6</v>
      </c>
      <c r="M236" s="21">
        <v>87.2</v>
      </c>
      <c r="O236" s="21">
        <v>5.4</v>
      </c>
      <c r="P236" s="21">
        <v>0.4</v>
      </c>
      <c r="Q236" s="21">
        <v>2.7</v>
      </c>
      <c r="R236" s="21">
        <v>4.3</v>
      </c>
      <c r="S236" s="2">
        <v>100</v>
      </c>
      <c r="U236" s="21">
        <v>43.7</v>
      </c>
      <c r="V236" s="21">
        <v>10.5</v>
      </c>
      <c r="W236" s="21">
        <v>5.0999999999999996</v>
      </c>
      <c r="X236" s="21">
        <v>40</v>
      </c>
      <c r="Y236" s="21">
        <v>0.7</v>
      </c>
      <c r="Z236" s="2">
        <v>100</v>
      </c>
      <c r="AB236" s="21">
        <v>45.3</v>
      </c>
      <c r="AC236" s="21">
        <v>46.8</v>
      </c>
      <c r="AD236" s="21">
        <v>5.0999999999999996</v>
      </c>
      <c r="AE236" s="21">
        <v>2.7</v>
      </c>
      <c r="AF236" s="2">
        <v>100</v>
      </c>
    </row>
    <row r="237" spans="1:32">
      <c r="A237" s="20">
        <v>1991</v>
      </c>
      <c r="B237" s="21">
        <v>5.5</v>
      </c>
      <c r="C237" s="21"/>
      <c r="D237" s="22">
        <v>89800</v>
      </c>
      <c r="E237" s="22">
        <v>2200</v>
      </c>
      <c r="F237" s="22">
        <v>21900</v>
      </c>
      <c r="G237" s="22">
        <v>70100</v>
      </c>
      <c r="H237" s="48"/>
      <c r="I237" s="21">
        <v>75.599999999999994</v>
      </c>
      <c r="J237" s="21">
        <v>1.3</v>
      </c>
      <c r="K237" s="21">
        <v>4.0999999999999996</v>
      </c>
      <c r="L237" s="21">
        <v>5.6</v>
      </c>
      <c r="M237" s="21">
        <v>86.6</v>
      </c>
      <c r="O237" s="21">
        <v>5.3</v>
      </c>
      <c r="P237" s="21">
        <v>0.5</v>
      </c>
      <c r="Q237" s="21">
        <v>2.8</v>
      </c>
      <c r="R237" s="21">
        <v>4.8</v>
      </c>
      <c r="S237" s="2">
        <v>100</v>
      </c>
      <c r="U237" s="21">
        <v>40.299999999999997</v>
      </c>
      <c r="V237" s="21">
        <v>9.1</v>
      </c>
      <c r="W237" s="21">
        <v>4.4000000000000004</v>
      </c>
      <c r="X237" s="21">
        <v>45.4</v>
      </c>
      <c r="Y237" s="21">
        <v>0.7</v>
      </c>
      <c r="Z237" s="2">
        <v>100</v>
      </c>
      <c r="AB237" s="21">
        <v>45.1</v>
      </c>
      <c r="AC237" s="21">
        <v>46.7</v>
      </c>
      <c r="AD237" s="21">
        <v>5.0999999999999996</v>
      </c>
      <c r="AE237" s="21">
        <v>3.1</v>
      </c>
      <c r="AF237" s="2">
        <v>100</v>
      </c>
    </row>
    <row r="238" spans="1:32">
      <c r="A238" s="20">
        <v>1992</v>
      </c>
      <c r="B238" s="21">
        <v>5.6</v>
      </c>
      <c r="C238" s="21"/>
      <c r="D238" s="22">
        <v>90500</v>
      </c>
      <c r="E238" s="22">
        <v>2300</v>
      </c>
      <c r="F238" s="22">
        <v>22000</v>
      </c>
      <c r="G238" s="22">
        <v>70700</v>
      </c>
      <c r="H238" s="48"/>
      <c r="I238" s="21">
        <v>75.8</v>
      </c>
      <c r="J238" s="21">
        <v>1.6</v>
      </c>
      <c r="K238" s="21">
        <v>4.5999999999999996</v>
      </c>
      <c r="L238" s="21">
        <v>5.6</v>
      </c>
      <c r="M238" s="21">
        <v>87.6</v>
      </c>
      <c r="O238" s="21">
        <v>4.3</v>
      </c>
      <c r="P238" s="21">
        <v>0.6</v>
      </c>
      <c r="Q238" s="21">
        <v>2.6</v>
      </c>
      <c r="R238" s="21">
        <v>4.9000000000000004</v>
      </c>
      <c r="S238" s="2">
        <v>100</v>
      </c>
      <c r="U238" s="21">
        <v>41.1</v>
      </c>
      <c r="V238" s="21">
        <v>9.8000000000000007</v>
      </c>
      <c r="W238" s="21">
        <v>6.8</v>
      </c>
      <c r="X238" s="21">
        <v>41.8</v>
      </c>
      <c r="Y238" s="21">
        <v>0.5</v>
      </c>
      <c r="Z238" s="2">
        <v>100</v>
      </c>
      <c r="AB238" s="21">
        <v>44.5</v>
      </c>
      <c r="AC238" s="21">
        <v>47.1</v>
      </c>
      <c r="AD238" s="21">
        <v>5</v>
      </c>
      <c r="AE238" s="21">
        <v>3.3</v>
      </c>
      <c r="AF238" s="2">
        <v>100</v>
      </c>
    </row>
    <row r="239" spans="1:32">
      <c r="A239" s="20">
        <v>1993</v>
      </c>
      <c r="B239" s="21">
        <v>5.5</v>
      </c>
      <c r="C239" s="21"/>
      <c r="D239" s="22">
        <v>91400</v>
      </c>
      <c r="E239" s="22">
        <v>2500</v>
      </c>
      <c r="F239" s="22">
        <v>22300</v>
      </c>
      <c r="G239" s="22">
        <v>71600</v>
      </c>
      <c r="H239" s="48"/>
      <c r="I239" s="21">
        <v>75.2</v>
      </c>
      <c r="J239" s="21">
        <v>1.7</v>
      </c>
      <c r="K239" s="21">
        <v>5.0999999999999996</v>
      </c>
      <c r="L239" s="21">
        <v>5.6</v>
      </c>
      <c r="M239" s="21">
        <v>87.7</v>
      </c>
      <c r="O239" s="21">
        <v>4.3</v>
      </c>
      <c r="P239" s="21">
        <v>0.7</v>
      </c>
      <c r="Q239" s="21">
        <v>2.5</v>
      </c>
      <c r="R239" s="21">
        <v>4.8</v>
      </c>
      <c r="S239" s="2">
        <v>100</v>
      </c>
      <c r="U239" s="21">
        <v>41.9</v>
      </c>
      <c r="V239" s="21">
        <v>9.5</v>
      </c>
      <c r="W239" s="21">
        <v>8.5</v>
      </c>
      <c r="X239" s="21">
        <v>39.4</v>
      </c>
      <c r="Y239" s="21">
        <v>0.6</v>
      </c>
      <c r="Z239" s="2">
        <v>100</v>
      </c>
      <c r="AB239" s="21">
        <v>43.5</v>
      </c>
      <c r="AC239" s="21">
        <v>47.1</v>
      </c>
      <c r="AD239" s="21">
        <v>6.1</v>
      </c>
      <c r="AE239" s="21">
        <v>3.3</v>
      </c>
      <c r="AF239" s="2">
        <v>100</v>
      </c>
    </row>
    <row r="240" spans="1:32">
      <c r="A240" s="20">
        <v>1994</v>
      </c>
      <c r="B240" s="21">
        <v>5.6</v>
      </c>
      <c r="C240" s="21"/>
      <c r="D240" s="22">
        <v>93400</v>
      </c>
      <c r="E240" s="22">
        <v>2000</v>
      </c>
      <c r="F240" s="22">
        <v>23000</v>
      </c>
      <c r="G240" s="22">
        <v>72400</v>
      </c>
      <c r="H240" s="48"/>
      <c r="I240" s="21">
        <v>75.400000000000006</v>
      </c>
      <c r="J240" s="21">
        <v>1.9</v>
      </c>
      <c r="K240" s="21">
        <v>5.2</v>
      </c>
      <c r="L240" s="21">
        <v>5.6</v>
      </c>
      <c r="M240" s="21">
        <v>88.2</v>
      </c>
      <c r="O240" s="21">
        <v>3.9</v>
      </c>
      <c r="P240" s="21">
        <v>0.5</v>
      </c>
      <c r="Q240" s="21">
        <v>2.7</v>
      </c>
      <c r="R240" s="21">
        <v>4.7</v>
      </c>
      <c r="S240" s="2">
        <v>100</v>
      </c>
      <c r="U240" s="21">
        <v>42.9</v>
      </c>
      <c r="V240" s="21">
        <v>12.6</v>
      </c>
      <c r="W240" s="21">
        <v>8.1999999999999993</v>
      </c>
      <c r="X240" s="21">
        <v>35.6</v>
      </c>
      <c r="Y240" s="21">
        <v>0.9</v>
      </c>
      <c r="Z240" s="2">
        <v>100</v>
      </c>
      <c r="AB240" s="21">
        <v>43.6</v>
      </c>
      <c r="AC240" s="21">
        <v>46.8</v>
      </c>
      <c r="AD240" s="21">
        <v>6.1</v>
      </c>
      <c r="AE240" s="21">
        <v>3.5</v>
      </c>
      <c r="AF240" s="2">
        <v>100</v>
      </c>
    </row>
    <row r="241" spans="1:32">
      <c r="A241" s="20">
        <v>1995</v>
      </c>
      <c r="B241" s="21">
        <v>5.4</v>
      </c>
      <c r="C241" s="21"/>
      <c r="D241" s="22">
        <v>95800</v>
      </c>
      <c r="E241" s="22">
        <v>2100</v>
      </c>
      <c r="F241" s="22">
        <v>23700</v>
      </c>
      <c r="G241" s="22">
        <v>74100</v>
      </c>
      <c r="H241" s="48"/>
      <c r="I241" s="21">
        <v>74.400000000000006</v>
      </c>
      <c r="J241" s="21">
        <v>2.2000000000000002</v>
      </c>
      <c r="K241" s="21">
        <v>5</v>
      </c>
      <c r="L241" s="21">
        <v>5.6</v>
      </c>
      <c r="M241" s="21">
        <v>87.2</v>
      </c>
      <c r="O241" s="21">
        <v>4.7</v>
      </c>
      <c r="P241" s="21">
        <v>0.6</v>
      </c>
      <c r="Q241" s="21">
        <v>2.4</v>
      </c>
      <c r="R241" s="21">
        <v>5.0999999999999996</v>
      </c>
      <c r="S241" s="2">
        <v>100</v>
      </c>
      <c r="U241" s="21">
        <v>43.9</v>
      </c>
      <c r="V241" s="21">
        <v>13.8</v>
      </c>
      <c r="W241" s="21">
        <v>6.8</v>
      </c>
      <c r="X241" s="21">
        <v>34.700000000000003</v>
      </c>
      <c r="Y241" s="21">
        <v>0.8</v>
      </c>
      <c r="Z241" s="2">
        <v>100</v>
      </c>
      <c r="AB241" s="21">
        <v>43.9</v>
      </c>
      <c r="AC241" s="21">
        <v>46.2</v>
      </c>
      <c r="AD241" s="21">
        <v>6.6</v>
      </c>
      <c r="AE241" s="21">
        <v>3.3</v>
      </c>
      <c r="AF241" s="2">
        <v>100</v>
      </c>
    </row>
    <row r="242" spans="1:32">
      <c r="A242" s="20">
        <v>1996</v>
      </c>
      <c r="B242" s="21">
        <v>5.7</v>
      </c>
      <c r="C242" s="21"/>
      <c r="D242" s="22">
        <v>98600</v>
      </c>
      <c r="E242" s="22">
        <v>2400</v>
      </c>
      <c r="F242" s="22">
        <v>24500</v>
      </c>
      <c r="G242" s="22">
        <v>76500</v>
      </c>
      <c r="H242" s="48"/>
      <c r="I242" s="21">
        <v>73.7</v>
      </c>
      <c r="J242" s="21">
        <v>2.6</v>
      </c>
      <c r="K242" s="21">
        <v>4.8</v>
      </c>
      <c r="L242" s="21">
        <v>5.6</v>
      </c>
      <c r="M242" s="21">
        <v>86.7</v>
      </c>
      <c r="O242" s="21">
        <v>4.8</v>
      </c>
      <c r="P242" s="21">
        <v>0.9</v>
      </c>
      <c r="Q242" s="21">
        <v>2.2999999999999998</v>
      </c>
      <c r="R242" s="21">
        <v>5.3</v>
      </c>
      <c r="S242" s="2">
        <v>100</v>
      </c>
      <c r="U242" s="21">
        <v>43.8</v>
      </c>
      <c r="V242" s="21">
        <v>13.5</v>
      </c>
      <c r="W242" s="21">
        <v>9.5</v>
      </c>
      <c r="X242" s="21">
        <v>32.6</v>
      </c>
      <c r="Y242" s="21">
        <v>0.6</v>
      </c>
      <c r="Z242" s="2">
        <v>100</v>
      </c>
      <c r="AB242" s="21">
        <v>44.1</v>
      </c>
      <c r="AC242" s="21">
        <v>46</v>
      </c>
      <c r="AD242" s="21">
        <v>6.7</v>
      </c>
      <c r="AE242" s="21">
        <v>3.1</v>
      </c>
      <c r="AF242" s="2">
        <v>100</v>
      </c>
    </row>
    <row r="243" spans="1:32">
      <c r="A243" s="20">
        <v>1997</v>
      </c>
      <c r="B243" s="21">
        <v>5.8</v>
      </c>
      <c r="C243" s="21"/>
      <c r="D243" s="22">
        <v>101200</v>
      </c>
      <c r="E243" s="22">
        <v>2200</v>
      </c>
      <c r="F243" s="22">
        <v>25500</v>
      </c>
      <c r="G243" s="22">
        <v>77900</v>
      </c>
      <c r="H243" s="48"/>
      <c r="I243" s="21">
        <v>73.900000000000006</v>
      </c>
      <c r="J243" s="21">
        <v>2.6</v>
      </c>
      <c r="K243" s="21">
        <v>4.2</v>
      </c>
      <c r="L243" s="21">
        <v>5.6</v>
      </c>
      <c r="M243" s="21">
        <v>86.4</v>
      </c>
      <c r="O243" s="21">
        <v>4.5</v>
      </c>
      <c r="P243" s="21">
        <v>1.3</v>
      </c>
      <c r="Q243" s="21">
        <v>2.7</v>
      </c>
      <c r="R243" s="21">
        <v>5.2</v>
      </c>
      <c r="S243" s="2">
        <v>100</v>
      </c>
      <c r="U243" s="21">
        <v>44.7</v>
      </c>
      <c r="V243" s="21">
        <v>13.8</v>
      </c>
      <c r="W243" s="21">
        <v>7.9</v>
      </c>
      <c r="X243" s="21">
        <v>33.299999999999997</v>
      </c>
      <c r="Y243" s="21">
        <v>0.4</v>
      </c>
      <c r="Z243" s="2">
        <v>100</v>
      </c>
      <c r="AB243" s="21">
        <v>44.4</v>
      </c>
      <c r="AC243" s="21">
        <v>45.8</v>
      </c>
      <c r="AD243" s="21">
        <v>6.5</v>
      </c>
      <c r="AE243" s="21">
        <v>3.2</v>
      </c>
      <c r="AF243" s="2">
        <v>100</v>
      </c>
    </row>
    <row r="244" spans="1:32">
      <c r="A244" s="20">
        <v>1998</v>
      </c>
      <c r="B244" s="21">
        <v>5.9</v>
      </c>
      <c r="C244" s="21"/>
      <c r="D244" s="22">
        <v>105400</v>
      </c>
      <c r="E244" s="22">
        <v>2400</v>
      </c>
      <c r="F244" s="22">
        <v>26500</v>
      </c>
      <c r="G244" s="22">
        <v>81300</v>
      </c>
      <c r="H244" s="48"/>
      <c r="I244" s="21">
        <v>74.099999999999994</v>
      </c>
      <c r="J244" s="21">
        <v>2.8</v>
      </c>
      <c r="K244" s="21">
        <v>3.9</v>
      </c>
      <c r="L244" s="21">
        <v>5.7</v>
      </c>
      <c r="M244" s="21">
        <v>86.4</v>
      </c>
      <c r="O244" s="21">
        <v>4</v>
      </c>
      <c r="P244" s="21">
        <v>1.4</v>
      </c>
      <c r="Q244" s="21">
        <v>2.7</v>
      </c>
      <c r="R244" s="21">
        <v>5.4</v>
      </c>
      <c r="S244" s="2">
        <v>100</v>
      </c>
      <c r="U244" s="21">
        <v>47.4</v>
      </c>
      <c r="V244" s="21">
        <v>15.7</v>
      </c>
      <c r="W244" s="21">
        <v>7.1</v>
      </c>
      <c r="X244" s="21">
        <v>29.8</v>
      </c>
      <c r="Y244" s="21">
        <v>0.1</v>
      </c>
      <c r="Z244" s="2">
        <v>100</v>
      </c>
      <c r="AB244" s="21">
        <v>44.9</v>
      </c>
      <c r="AC244" s="21">
        <v>46.2</v>
      </c>
      <c r="AD244" s="21">
        <v>5.7</v>
      </c>
      <c r="AE244" s="21">
        <v>3.2</v>
      </c>
      <c r="AF244" s="2">
        <v>100</v>
      </c>
    </row>
    <row r="245" spans="1:32">
      <c r="A245" s="20">
        <v>1999</v>
      </c>
      <c r="B245" s="21">
        <v>5.9</v>
      </c>
      <c r="C245" s="21"/>
      <c r="D245" s="22">
        <v>109700</v>
      </c>
      <c r="E245" s="22">
        <v>2100</v>
      </c>
      <c r="F245" s="22">
        <v>27600</v>
      </c>
      <c r="G245" s="22">
        <v>84200</v>
      </c>
      <c r="H245" s="48"/>
      <c r="I245" s="21">
        <v>73.8</v>
      </c>
      <c r="J245" s="21">
        <v>3</v>
      </c>
      <c r="K245" s="21">
        <v>3.8</v>
      </c>
      <c r="L245" s="21">
        <v>5.6</v>
      </c>
      <c r="M245" s="21">
        <v>86.2</v>
      </c>
      <c r="O245" s="21">
        <v>3.9</v>
      </c>
      <c r="P245" s="21">
        <v>1.8</v>
      </c>
      <c r="Q245" s="21">
        <v>2.8</v>
      </c>
      <c r="R245" s="21">
        <v>5.3</v>
      </c>
      <c r="S245" s="2">
        <v>100</v>
      </c>
      <c r="U245" s="21">
        <v>44.6</v>
      </c>
      <c r="V245" s="21">
        <v>14.8</v>
      </c>
      <c r="W245" s="21">
        <v>7.9</v>
      </c>
      <c r="X245" s="21">
        <v>32.4</v>
      </c>
      <c r="Y245" s="21">
        <v>0.3</v>
      </c>
      <c r="Z245" s="2">
        <v>100</v>
      </c>
      <c r="AB245" s="21">
        <v>45.4</v>
      </c>
      <c r="AC245" s="21">
        <v>45.9</v>
      </c>
      <c r="AD245" s="21">
        <v>5.7</v>
      </c>
      <c r="AE245" s="21">
        <v>3</v>
      </c>
      <c r="AF245" s="2">
        <v>100</v>
      </c>
    </row>
    <row r="246" spans="1:32">
      <c r="A246" s="20">
        <v>2000</v>
      </c>
      <c r="B246" s="21">
        <v>6</v>
      </c>
      <c r="C246" s="21"/>
      <c r="D246" s="22">
        <v>111500</v>
      </c>
      <c r="E246" s="22">
        <v>2400</v>
      </c>
      <c r="F246" s="22">
        <v>28100</v>
      </c>
      <c r="G246" s="22">
        <v>85800</v>
      </c>
      <c r="H246" s="48"/>
      <c r="I246" s="21">
        <v>73.2</v>
      </c>
      <c r="J246" s="21">
        <v>3.1</v>
      </c>
      <c r="K246" s="21">
        <v>3.7</v>
      </c>
      <c r="L246" s="21">
        <v>5.6</v>
      </c>
      <c r="M246" s="21">
        <v>85.6</v>
      </c>
      <c r="O246" s="21">
        <v>4</v>
      </c>
      <c r="P246" s="21">
        <v>1.8</v>
      </c>
      <c r="Q246" s="21">
        <v>2.6</v>
      </c>
      <c r="R246" s="21">
        <v>6</v>
      </c>
      <c r="S246" s="2">
        <v>100</v>
      </c>
      <c r="U246" s="21">
        <v>47.5</v>
      </c>
      <c r="V246" s="21">
        <v>13</v>
      </c>
      <c r="W246" s="21">
        <v>8.4</v>
      </c>
      <c r="X246" s="21">
        <v>30.8</v>
      </c>
      <c r="Y246" s="21">
        <v>0.3</v>
      </c>
      <c r="Z246" s="2">
        <v>100</v>
      </c>
      <c r="AB246" s="21">
        <v>46.2</v>
      </c>
      <c r="AC246" s="21">
        <v>45.4</v>
      </c>
      <c r="AD246" s="21">
        <v>5.5</v>
      </c>
      <c r="AE246" s="21">
        <v>2.9</v>
      </c>
      <c r="AF246" s="2">
        <v>100</v>
      </c>
    </row>
    <row r="247" spans="1:32">
      <c r="A247" s="20">
        <v>2001</v>
      </c>
      <c r="B247" s="21">
        <v>6.1</v>
      </c>
      <c r="C247" s="21"/>
      <c r="D247" s="22">
        <v>109700</v>
      </c>
      <c r="E247" s="22">
        <v>2600</v>
      </c>
      <c r="F247" s="22">
        <v>26300</v>
      </c>
      <c r="G247" s="22">
        <v>86000</v>
      </c>
      <c r="H247" s="48"/>
      <c r="I247" s="21">
        <v>74.3</v>
      </c>
      <c r="J247" s="21">
        <v>3.2</v>
      </c>
      <c r="K247" s="21">
        <v>4.0999999999999996</v>
      </c>
      <c r="L247" s="21">
        <v>5.7</v>
      </c>
      <c r="M247" s="21">
        <v>87.3</v>
      </c>
      <c r="O247" s="21">
        <v>3.3</v>
      </c>
      <c r="P247" s="21">
        <v>0.7</v>
      </c>
      <c r="Q247" s="21">
        <v>2.9</v>
      </c>
      <c r="R247" s="21">
        <v>5.9</v>
      </c>
      <c r="S247" s="2">
        <v>100</v>
      </c>
      <c r="U247" s="21">
        <v>44</v>
      </c>
      <c r="V247" s="21">
        <v>10.7</v>
      </c>
      <c r="W247" s="21">
        <v>9.8000000000000007</v>
      </c>
      <c r="X247" s="21">
        <v>35.200000000000003</v>
      </c>
      <c r="Y247" s="21">
        <v>0.3</v>
      </c>
      <c r="Z247" s="2">
        <v>100</v>
      </c>
      <c r="AB247" s="21">
        <v>44.3</v>
      </c>
      <c r="AC247" s="21">
        <v>48.7</v>
      </c>
      <c r="AD247" s="21">
        <v>4</v>
      </c>
      <c r="AE247" s="21">
        <v>3</v>
      </c>
      <c r="AF247" s="2">
        <v>100</v>
      </c>
    </row>
    <row r="248" spans="1:32">
      <c r="A248" s="20">
        <v>2002</v>
      </c>
      <c r="B248" s="21">
        <v>6.1</v>
      </c>
      <c r="C248" s="21"/>
      <c r="D248" s="22">
        <v>107800</v>
      </c>
      <c r="E248" s="22">
        <v>3300</v>
      </c>
      <c r="F248" s="22">
        <v>25300</v>
      </c>
      <c r="G248" s="22">
        <v>85700</v>
      </c>
      <c r="H248" s="48"/>
      <c r="I248" s="21">
        <v>74.599999999999994</v>
      </c>
      <c r="J248" s="21">
        <v>2.8</v>
      </c>
      <c r="K248" s="21">
        <v>4.5</v>
      </c>
      <c r="L248" s="21">
        <v>5.7</v>
      </c>
      <c r="M248" s="21">
        <v>87.6</v>
      </c>
      <c r="O248" s="21">
        <v>2.9</v>
      </c>
      <c r="P248" s="21">
        <v>0.4</v>
      </c>
      <c r="Q248" s="21">
        <v>2.5</v>
      </c>
      <c r="R248" s="21">
        <v>6.5</v>
      </c>
      <c r="S248" s="2">
        <v>100</v>
      </c>
      <c r="U248" s="21">
        <v>38</v>
      </c>
      <c r="V248" s="21">
        <v>12.9</v>
      </c>
      <c r="W248" s="21">
        <v>11.3</v>
      </c>
      <c r="X248" s="21">
        <v>36.9</v>
      </c>
      <c r="Y248" s="21">
        <v>0.9</v>
      </c>
      <c r="Z248" s="2">
        <v>100</v>
      </c>
      <c r="AB248" s="21">
        <v>43.6</v>
      </c>
      <c r="AC248" s="21">
        <v>49.7</v>
      </c>
      <c r="AD248" s="21">
        <v>3.6</v>
      </c>
      <c r="AE248" s="21">
        <v>3</v>
      </c>
      <c r="AF248" s="2">
        <v>100</v>
      </c>
    </row>
    <row r="249" spans="1:32">
      <c r="A249" s="20">
        <v>2003</v>
      </c>
      <c r="B249" s="21">
        <v>6.4</v>
      </c>
      <c r="C249" s="21"/>
      <c r="D249" s="22">
        <v>109700</v>
      </c>
      <c r="E249" s="22">
        <v>3300</v>
      </c>
      <c r="F249" s="22">
        <v>24600</v>
      </c>
      <c r="G249" s="22">
        <v>88400</v>
      </c>
      <c r="H249" s="48"/>
      <c r="I249" s="21">
        <v>73.400000000000006</v>
      </c>
      <c r="J249" s="21">
        <v>3.2</v>
      </c>
      <c r="K249" s="21">
        <v>5.0999999999999996</v>
      </c>
      <c r="L249" s="21">
        <v>5.6</v>
      </c>
      <c r="M249" s="21">
        <v>87.3</v>
      </c>
      <c r="O249" s="21">
        <v>2.9</v>
      </c>
      <c r="P249" s="21">
        <v>0.3</v>
      </c>
      <c r="Q249" s="21">
        <v>2.9</v>
      </c>
      <c r="R249" s="21">
        <v>6.6</v>
      </c>
      <c r="S249" s="2">
        <v>100</v>
      </c>
      <c r="U249" s="21">
        <v>40</v>
      </c>
      <c r="V249" s="21">
        <v>13.1</v>
      </c>
      <c r="W249" s="21">
        <v>12.8</v>
      </c>
      <c r="X249" s="21">
        <v>33.5</v>
      </c>
      <c r="Y249" s="21">
        <v>0.6</v>
      </c>
      <c r="Z249" s="2">
        <v>100</v>
      </c>
      <c r="AB249" s="21">
        <v>40.6</v>
      </c>
      <c r="AC249" s="21">
        <v>51.2</v>
      </c>
      <c r="AD249" s="21">
        <v>4.9000000000000004</v>
      </c>
      <c r="AE249" s="21">
        <v>3.2</v>
      </c>
      <c r="AF249" s="2">
        <v>100</v>
      </c>
    </row>
    <row r="250" spans="1:32">
      <c r="A250" s="20">
        <v>2004</v>
      </c>
      <c r="B250" s="21">
        <v>6.1</v>
      </c>
      <c r="C250" s="21"/>
      <c r="D250" s="22">
        <v>113800</v>
      </c>
      <c r="E250" s="22">
        <v>3400</v>
      </c>
      <c r="F250" s="22">
        <v>25600</v>
      </c>
      <c r="G250" s="22">
        <v>91700</v>
      </c>
      <c r="H250" s="48"/>
      <c r="I250" s="21">
        <v>72.400000000000006</v>
      </c>
      <c r="J250" s="21">
        <v>3.3</v>
      </c>
      <c r="K250" s="21">
        <v>5.5</v>
      </c>
      <c r="L250" s="21">
        <v>5.5</v>
      </c>
      <c r="M250" s="21">
        <v>86.8</v>
      </c>
      <c r="O250" s="21">
        <v>3</v>
      </c>
      <c r="P250" s="21">
        <v>0.6</v>
      </c>
      <c r="Q250" s="21">
        <v>2.8</v>
      </c>
      <c r="R250" s="21">
        <v>6.8</v>
      </c>
      <c r="S250" s="2">
        <v>100</v>
      </c>
      <c r="U250" s="21">
        <v>39.6</v>
      </c>
      <c r="V250" s="21">
        <v>15.9</v>
      </c>
      <c r="W250" s="21">
        <v>14.6</v>
      </c>
      <c r="X250" s="21">
        <v>29.3</v>
      </c>
      <c r="Y250" s="21">
        <v>0.6</v>
      </c>
      <c r="Z250" s="2">
        <v>100</v>
      </c>
      <c r="AB250" s="21">
        <v>40.9</v>
      </c>
      <c r="AC250" s="21">
        <v>50.2</v>
      </c>
      <c r="AD250" s="21">
        <v>5.8</v>
      </c>
      <c r="AE250" s="21">
        <v>3.1</v>
      </c>
      <c r="AF250" s="2">
        <v>100</v>
      </c>
    </row>
    <row r="251" spans="1:32">
      <c r="A251" s="20">
        <v>2005</v>
      </c>
      <c r="B251" s="21">
        <v>6.2</v>
      </c>
      <c r="C251" s="21"/>
      <c r="D251" s="22">
        <v>116700</v>
      </c>
      <c r="E251" s="22">
        <v>3700</v>
      </c>
      <c r="F251" s="22">
        <v>26400</v>
      </c>
      <c r="G251" s="22">
        <v>94000</v>
      </c>
      <c r="H251" s="48"/>
      <c r="I251" s="21">
        <v>71.400000000000006</v>
      </c>
      <c r="J251" s="21">
        <v>3.4</v>
      </c>
      <c r="K251" s="21">
        <v>5.7</v>
      </c>
      <c r="L251" s="21">
        <v>5.4</v>
      </c>
      <c r="M251" s="21">
        <v>86</v>
      </c>
      <c r="O251" s="21">
        <v>3.5</v>
      </c>
      <c r="P251" s="21">
        <v>1.1000000000000001</v>
      </c>
      <c r="Q251" s="21">
        <v>3</v>
      </c>
      <c r="R251" s="21">
        <v>6.5</v>
      </c>
      <c r="S251" s="2">
        <v>100</v>
      </c>
      <c r="U251" s="21">
        <v>37.799999999999997</v>
      </c>
      <c r="V251" s="21">
        <v>14</v>
      </c>
      <c r="W251" s="21">
        <v>18.7</v>
      </c>
      <c r="X251" s="21">
        <v>29.2</v>
      </c>
      <c r="Y251" s="21">
        <v>0.3</v>
      </c>
      <c r="Z251" s="2">
        <v>100</v>
      </c>
      <c r="AB251" s="21">
        <v>40</v>
      </c>
      <c r="AC251" s="21">
        <v>49.6</v>
      </c>
      <c r="AD251" s="21">
        <v>7.5</v>
      </c>
      <c r="AE251" s="21">
        <v>2.8</v>
      </c>
      <c r="AF251" s="2">
        <v>100</v>
      </c>
    </row>
    <row r="252" spans="1:32">
      <c r="A252" s="20">
        <v>2006</v>
      </c>
      <c r="B252" s="21">
        <v>6.2</v>
      </c>
      <c r="C252" s="21"/>
      <c r="D252" s="22">
        <v>119700</v>
      </c>
      <c r="E252" s="22">
        <v>3700</v>
      </c>
      <c r="F252" s="22">
        <v>27400</v>
      </c>
      <c r="G252" s="22">
        <v>96000</v>
      </c>
      <c r="H252" s="48"/>
      <c r="I252" s="21">
        <v>70.900000000000006</v>
      </c>
      <c r="J252" s="21">
        <v>3.5</v>
      </c>
      <c r="K252" s="21">
        <v>5.5</v>
      </c>
      <c r="L252" s="21">
        <v>5.4</v>
      </c>
      <c r="M252" s="21">
        <v>85.3</v>
      </c>
      <c r="O252" s="21">
        <v>4.2</v>
      </c>
      <c r="P252" s="21">
        <v>1.3</v>
      </c>
      <c r="Q252" s="21">
        <v>2.8</v>
      </c>
      <c r="R252" s="21">
        <v>6.5</v>
      </c>
      <c r="S252" s="2">
        <v>100</v>
      </c>
      <c r="U252" s="21">
        <v>41.9</v>
      </c>
      <c r="V252" s="21">
        <v>16.100000000000001</v>
      </c>
      <c r="W252" s="21">
        <v>17.8</v>
      </c>
      <c r="X252" s="21">
        <v>23.8</v>
      </c>
      <c r="Y252" s="21">
        <v>0.3</v>
      </c>
      <c r="Z252" s="2">
        <v>100</v>
      </c>
      <c r="AB252" s="21">
        <v>40.200000000000003</v>
      </c>
      <c r="AC252" s="21">
        <v>48.6</v>
      </c>
      <c r="AD252" s="21">
        <v>8.3000000000000007</v>
      </c>
      <c r="AE252" s="21">
        <v>2.9</v>
      </c>
      <c r="AF252" s="2">
        <v>100</v>
      </c>
    </row>
    <row r="253" spans="1:32">
      <c r="A253" s="20">
        <v>2007</v>
      </c>
      <c r="B253" s="21">
        <v>6.3</v>
      </c>
      <c r="C253" s="21"/>
      <c r="D253" s="22">
        <v>123400</v>
      </c>
      <c r="E253" s="22">
        <v>3300</v>
      </c>
      <c r="F253" s="22">
        <v>28000</v>
      </c>
      <c r="G253" s="22">
        <v>98700</v>
      </c>
      <c r="H253" s="48"/>
      <c r="I253" s="21">
        <v>71.2</v>
      </c>
      <c r="J253" s="21">
        <v>3.6</v>
      </c>
      <c r="K253" s="21">
        <v>5.0999999999999996</v>
      </c>
      <c r="L253" s="21">
        <v>5.5</v>
      </c>
      <c r="M253" s="21">
        <v>85.3</v>
      </c>
      <c r="O253" s="21">
        <v>3.9</v>
      </c>
      <c r="P253" s="21">
        <v>1.4</v>
      </c>
      <c r="Q253" s="21">
        <v>2.9</v>
      </c>
      <c r="R253" s="21">
        <v>6.6</v>
      </c>
      <c r="S253" s="2">
        <v>100</v>
      </c>
      <c r="U253" s="21">
        <v>46.2</v>
      </c>
      <c r="V253" s="21">
        <v>15.9</v>
      </c>
      <c r="W253" s="21">
        <v>11.2</v>
      </c>
      <c r="X253" s="21">
        <v>26.3</v>
      </c>
      <c r="Y253" s="21">
        <v>0.3</v>
      </c>
      <c r="Z253" s="2">
        <v>100</v>
      </c>
      <c r="AB253" s="21">
        <v>41.2</v>
      </c>
      <c r="AC253" s="21">
        <v>49.5</v>
      </c>
      <c r="AD253" s="21">
        <v>6.9</v>
      </c>
      <c r="AE253" s="21">
        <v>2.4</v>
      </c>
      <c r="AF253" s="2">
        <v>100</v>
      </c>
    </row>
    <row r="254" spans="1:32">
      <c r="A254" s="20">
        <v>2008</v>
      </c>
      <c r="B254" s="21">
        <v>6.1</v>
      </c>
      <c r="C254" s="21"/>
      <c r="D254" s="22">
        <v>120200</v>
      </c>
      <c r="E254" s="22">
        <v>3700</v>
      </c>
      <c r="F254" s="22">
        <v>25500</v>
      </c>
      <c r="G254" s="22">
        <v>98500</v>
      </c>
      <c r="H254" s="48"/>
      <c r="I254" s="21">
        <v>72.599999999999994</v>
      </c>
      <c r="J254" s="21">
        <v>3.6</v>
      </c>
      <c r="K254" s="21">
        <v>5.3</v>
      </c>
      <c r="L254" s="21">
        <v>5.6</v>
      </c>
      <c r="M254" s="21">
        <v>87</v>
      </c>
      <c r="O254" s="21">
        <v>3.2</v>
      </c>
      <c r="P254" s="21">
        <v>0.5</v>
      </c>
      <c r="Q254" s="21">
        <v>2.2999999999999998</v>
      </c>
      <c r="R254" s="21">
        <v>7</v>
      </c>
      <c r="S254" s="2">
        <v>100</v>
      </c>
      <c r="U254" s="21">
        <v>45.5</v>
      </c>
      <c r="V254" s="21">
        <v>14.8</v>
      </c>
      <c r="W254" s="21">
        <v>11.1</v>
      </c>
      <c r="X254" s="21">
        <v>28.2</v>
      </c>
      <c r="Y254" s="21">
        <v>0.3</v>
      </c>
      <c r="Z254" s="2">
        <v>100</v>
      </c>
      <c r="AB254" s="21">
        <v>39.4</v>
      </c>
      <c r="AC254" s="21">
        <v>53.6</v>
      </c>
      <c r="AD254" s="21">
        <v>4.5</v>
      </c>
      <c r="AE254" s="21">
        <v>2.4</v>
      </c>
      <c r="AF254" s="2">
        <v>100</v>
      </c>
    </row>
    <row r="255" spans="1:32">
      <c r="A255" s="20">
        <v>2009</v>
      </c>
      <c r="B255" s="21">
        <v>6.2</v>
      </c>
      <c r="C255" s="21"/>
      <c r="D255" s="22">
        <v>116200</v>
      </c>
      <c r="E255" s="22">
        <v>4500</v>
      </c>
      <c r="F255" s="22">
        <v>24300</v>
      </c>
      <c r="G255" s="22">
        <v>96400</v>
      </c>
      <c r="H255" s="48"/>
      <c r="I255" s="21">
        <v>73</v>
      </c>
      <c r="J255" s="21">
        <v>3.3</v>
      </c>
      <c r="K255" s="21">
        <v>5.7</v>
      </c>
      <c r="L255" s="21">
        <v>5.6</v>
      </c>
      <c r="M255" s="21">
        <v>87.5</v>
      </c>
      <c r="O255" s="21">
        <v>2.6</v>
      </c>
      <c r="P255" s="21">
        <v>0.2</v>
      </c>
      <c r="Q255" s="21">
        <v>2.4</v>
      </c>
      <c r="R255" s="21">
        <v>7.2</v>
      </c>
      <c r="S255" s="2">
        <v>100</v>
      </c>
      <c r="U255" s="21">
        <v>40</v>
      </c>
      <c r="V255" s="21">
        <v>11.6</v>
      </c>
      <c r="W255" s="21">
        <v>8.9</v>
      </c>
      <c r="X255" s="21">
        <v>39.299999999999997</v>
      </c>
      <c r="Y255" s="21">
        <v>0.3</v>
      </c>
      <c r="Z255" s="2">
        <v>100</v>
      </c>
      <c r="AB255" s="21">
        <v>39.1</v>
      </c>
      <c r="AC255" s="21">
        <v>54.7</v>
      </c>
      <c r="AD255" s="21">
        <v>3.6</v>
      </c>
      <c r="AE255" s="21">
        <v>2.6</v>
      </c>
      <c r="AF255" s="2">
        <v>100</v>
      </c>
    </row>
    <row r="256" spans="1:32">
      <c r="A256" s="20">
        <v>2010</v>
      </c>
      <c r="B256" s="21">
        <v>6.1</v>
      </c>
      <c r="C256" s="21"/>
      <c r="D256" s="22">
        <v>117100</v>
      </c>
      <c r="E256" s="22">
        <v>4200</v>
      </c>
      <c r="F256" s="22">
        <v>25400</v>
      </c>
      <c r="G256" s="22">
        <v>96000</v>
      </c>
      <c r="H256" s="48"/>
      <c r="I256" s="21">
        <v>72.099999999999994</v>
      </c>
      <c r="J256" s="21">
        <v>3.3</v>
      </c>
      <c r="K256" s="21">
        <v>5.5</v>
      </c>
      <c r="L256" s="21">
        <v>5.5</v>
      </c>
      <c r="M256" s="21">
        <v>86.4</v>
      </c>
      <c r="O256" s="21">
        <v>2.8</v>
      </c>
      <c r="P256" s="21">
        <v>0.3</v>
      </c>
      <c r="Q256" s="21">
        <v>2.8</v>
      </c>
      <c r="R256" s="21">
        <v>7.7</v>
      </c>
      <c r="S256" s="2">
        <v>100</v>
      </c>
      <c r="U256" s="21">
        <v>41.2</v>
      </c>
      <c r="V256" s="21">
        <v>14.9</v>
      </c>
      <c r="W256" s="21">
        <v>10.1</v>
      </c>
      <c r="X256" s="21">
        <v>33.200000000000003</v>
      </c>
      <c r="Y256" s="21">
        <v>0.5</v>
      </c>
      <c r="Z256" s="2">
        <v>100</v>
      </c>
      <c r="AB256" s="21">
        <v>40.200000000000003</v>
      </c>
      <c r="AC256" s="21">
        <v>52.4</v>
      </c>
      <c r="AD256" s="21">
        <v>4.9000000000000004</v>
      </c>
      <c r="AE256" s="21">
        <v>2.5</v>
      </c>
      <c r="AF256" s="2">
        <v>100</v>
      </c>
    </row>
    <row r="257" spans="1:32">
      <c r="A257" s="20"/>
      <c r="D257" s="23"/>
      <c r="E257" s="23"/>
      <c r="F257" s="23"/>
      <c r="G257" s="23"/>
    </row>
    <row r="258" spans="1:32" ht="15">
      <c r="B258" s="365" t="s">
        <v>41</v>
      </c>
      <c r="C258" s="365"/>
      <c r="D258" s="365"/>
      <c r="E258" s="365"/>
      <c r="F258" s="365"/>
      <c r="G258" s="365"/>
      <c r="H258" s="365"/>
      <c r="I258" s="365"/>
      <c r="J258" s="365"/>
      <c r="K258" s="365"/>
      <c r="L258" s="365"/>
      <c r="M258" s="365"/>
      <c r="N258" s="365"/>
      <c r="O258" s="365"/>
      <c r="P258" s="365"/>
      <c r="Q258" s="365"/>
      <c r="R258" s="365"/>
      <c r="S258" s="365"/>
      <c r="T258" s="365"/>
      <c r="U258" s="365"/>
      <c r="V258" s="365"/>
      <c r="W258" s="365"/>
      <c r="X258" s="365"/>
      <c r="Y258" s="365"/>
      <c r="Z258" s="365"/>
      <c r="AA258" s="365"/>
      <c r="AB258" s="365"/>
      <c r="AC258" s="365"/>
      <c r="AD258" s="365"/>
      <c r="AE258" s="365"/>
      <c r="AF258" s="365"/>
    </row>
    <row r="259" spans="1:32">
      <c r="A259" s="20"/>
      <c r="D259" s="23"/>
      <c r="E259" s="23"/>
      <c r="F259" s="23"/>
      <c r="G259" s="23"/>
      <c r="I259" s="25"/>
      <c r="J259" s="25"/>
      <c r="K259" s="25"/>
      <c r="L259" s="25"/>
      <c r="M259" s="25"/>
      <c r="N259" s="25"/>
      <c r="O259" s="25"/>
      <c r="P259" s="25"/>
      <c r="Q259" s="25"/>
      <c r="R259" s="25"/>
    </row>
    <row r="260" spans="1:32">
      <c r="A260" s="20">
        <v>1979</v>
      </c>
      <c r="B260" s="21">
        <v>2.7</v>
      </c>
      <c r="C260" s="21"/>
      <c r="D260" s="22">
        <v>102500</v>
      </c>
      <c r="E260" s="22">
        <v>1200</v>
      </c>
      <c r="F260" s="22">
        <v>27200</v>
      </c>
      <c r="G260" s="22">
        <v>76600</v>
      </c>
      <c r="H260" s="48"/>
      <c r="I260" s="21">
        <v>78.3</v>
      </c>
      <c r="J260" s="21">
        <v>0</v>
      </c>
      <c r="K260" s="21">
        <v>3.1</v>
      </c>
      <c r="L260" s="21">
        <v>4.0999999999999996</v>
      </c>
      <c r="M260" s="21">
        <v>85.5</v>
      </c>
      <c r="O260" s="21">
        <v>7.4</v>
      </c>
      <c r="P260" s="21">
        <v>1.4</v>
      </c>
      <c r="Q260" s="21">
        <v>3.8</v>
      </c>
      <c r="R260" s="21">
        <v>1.9</v>
      </c>
      <c r="S260" s="2">
        <v>100</v>
      </c>
      <c r="U260" s="21">
        <v>35.299999999999997</v>
      </c>
      <c r="V260" s="21">
        <v>6.9</v>
      </c>
      <c r="W260" s="21">
        <v>1.9</v>
      </c>
      <c r="X260" s="21">
        <v>55.3</v>
      </c>
      <c r="Y260" s="21">
        <v>0.6</v>
      </c>
      <c r="Z260" s="2">
        <v>100</v>
      </c>
      <c r="AB260" s="21">
        <v>56.2</v>
      </c>
      <c r="AC260" s="21">
        <v>31.5</v>
      </c>
      <c r="AD260" s="21">
        <v>9.6</v>
      </c>
      <c r="AE260" s="21">
        <v>2.7</v>
      </c>
      <c r="AF260" s="2">
        <v>100</v>
      </c>
    </row>
    <row r="261" spans="1:32">
      <c r="A261" s="20">
        <v>1980</v>
      </c>
      <c r="B261" s="21">
        <v>2.7</v>
      </c>
      <c r="C261" s="21"/>
      <c r="D261" s="22">
        <v>101100</v>
      </c>
      <c r="E261" s="22">
        <v>1500</v>
      </c>
      <c r="F261" s="22">
        <v>27300</v>
      </c>
      <c r="G261" s="22">
        <v>75200</v>
      </c>
      <c r="H261" s="48"/>
      <c r="I261" s="21">
        <v>78.099999999999994</v>
      </c>
      <c r="J261" s="21">
        <v>0</v>
      </c>
      <c r="K261" s="21">
        <v>2.7</v>
      </c>
      <c r="L261" s="21">
        <v>4.0999999999999996</v>
      </c>
      <c r="M261" s="21">
        <v>84.9</v>
      </c>
      <c r="O261" s="21">
        <v>8.1</v>
      </c>
      <c r="P261" s="21">
        <v>1.4</v>
      </c>
      <c r="Q261" s="21">
        <v>3.3</v>
      </c>
      <c r="R261" s="21">
        <v>2.2999999999999998</v>
      </c>
      <c r="S261" s="2">
        <v>100</v>
      </c>
      <c r="U261" s="21">
        <v>37.299999999999997</v>
      </c>
      <c r="V261" s="21">
        <v>6.6</v>
      </c>
      <c r="W261" s="21">
        <v>2.7</v>
      </c>
      <c r="X261" s="21">
        <v>52.9</v>
      </c>
      <c r="Y261" s="21">
        <v>0.3</v>
      </c>
      <c r="Z261" s="2">
        <v>100</v>
      </c>
      <c r="AB261" s="21">
        <v>58.7</v>
      </c>
      <c r="AC261" s="21">
        <v>30.9</v>
      </c>
      <c r="AD261" s="21">
        <v>8</v>
      </c>
      <c r="AE261" s="21">
        <v>2.4</v>
      </c>
      <c r="AF261" s="2">
        <v>100</v>
      </c>
    </row>
    <row r="262" spans="1:32">
      <c r="A262" s="20">
        <v>1981</v>
      </c>
      <c r="B262" s="21">
        <v>2.7</v>
      </c>
      <c r="C262" s="21"/>
      <c r="D262" s="22">
        <v>101900</v>
      </c>
      <c r="E262" s="22">
        <v>1300</v>
      </c>
      <c r="F262" s="22">
        <v>28200</v>
      </c>
      <c r="G262" s="22">
        <v>75000</v>
      </c>
      <c r="H262" s="48"/>
      <c r="I262" s="21">
        <v>78.3</v>
      </c>
      <c r="J262" s="21">
        <v>0</v>
      </c>
      <c r="K262" s="21">
        <v>2.7</v>
      </c>
      <c r="L262" s="21">
        <v>4.5</v>
      </c>
      <c r="M262" s="21">
        <v>85.5</v>
      </c>
      <c r="O262" s="21">
        <v>8.4</v>
      </c>
      <c r="P262" s="21">
        <v>0.8</v>
      </c>
      <c r="Q262" s="21">
        <v>2.9</v>
      </c>
      <c r="R262" s="21">
        <v>2.2999999999999998</v>
      </c>
      <c r="S262" s="2">
        <v>100</v>
      </c>
      <c r="U262" s="21">
        <v>44.2</v>
      </c>
      <c r="V262" s="21">
        <v>9.3000000000000007</v>
      </c>
      <c r="W262" s="21">
        <v>2.9</v>
      </c>
      <c r="X262" s="21">
        <v>43.4</v>
      </c>
      <c r="Y262" s="21">
        <v>0.2</v>
      </c>
      <c r="Z262" s="2">
        <v>100</v>
      </c>
      <c r="AB262" s="21">
        <v>58.9</v>
      </c>
      <c r="AC262" s="21">
        <v>33.200000000000003</v>
      </c>
      <c r="AD262" s="21">
        <v>5.9</v>
      </c>
      <c r="AE262" s="21">
        <v>2</v>
      </c>
      <c r="AF262" s="2">
        <v>100</v>
      </c>
    </row>
    <row r="263" spans="1:32">
      <c r="A263" s="20">
        <v>1982</v>
      </c>
      <c r="B263" s="21">
        <v>2.8</v>
      </c>
      <c r="C263" s="21"/>
      <c r="D263" s="22">
        <v>101500</v>
      </c>
      <c r="E263" s="22">
        <v>1400</v>
      </c>
      <c r="F263" s="22">
        <v>26000</v>
      </c>
      <c r="G263" s="22">
        <v>77000</v>
      </c>
      <c r="H263" s="48"/>
      <c r="I263" s="21">
        <v>79.599999999999994</v>
      </c>
      <c r="J263" s="21">
        <v>0</v>
      </c>
      <c r="K263" s="21">
        <v>3</v>
      </c>
      <c r="L263" s="21">
        <v>4.7</v>
      </c>
      <c r="M263" s="21">
        <v>87.4</v>
      </c>
      <c r="O263" s="21">
        <v>7.1</v>
      </c>
      <c r="P263" s="21">
        <v>0.7</v>
      </c>
      <c r="Q263" s="21">
        <v>2.5</v>
      </c>
      <c r="R263" s="21">
        <v>2.4</v>
      </c>
      <c r="S263" s="2">
        <v>100</v>
      </c>
      <c r="U263" s="21">
        <v>46.4</v>
      </c>
      <c r="V263" s="21">
        <v>9.4</v>
      </c>
      <c r="W263" s="21">
        <v>1.7</v>
      </c>
      <c r="X263" s="21">
        <v>42.4</v>
      </c>
      <c r="Y263" s="21">
        <v>0.1</v>
      </c>
      <c r="Z263" s="2">
        <v>100</v>
      </c>
      <c r="AB263" s="21">
        <v>56.8</v>
      </c>
      <c r="AC263" s="21">
        <v>37.299999999999997</v>
      </c>
      <c r="AD263" s="21">
        <v>3.7</v>
      </c>
      <c r="AE263" s="21">
        <v>2.2000000000000002</v>
      </c>
      <c r="AF263" s="2">
        <v>100</v>
      </c>
    </row>
    <row r="264" spans="1:32">
      <c r="A264" s="20">
        <v>1983</v>
      </c>
      <c r="B264" s="21">
        <v>2.8</v>
      </c>
      <c r="C264" s="21"/>
      <c r="D264" s="22">
        <v>104500</v>
      </c>
      <c r="E264" s="22">
        <v>1400</v>
      </c>
      <c r="F264" s="22">
        <v>25700</v>
      </c>
      <c r="G264" s="22">
        <v>80200</v>
      </c>
      <c r="H264" s="48"/>
      <c r="I264" s="21">
        <v>77.900000000000006</v>
      </c>
      <c r="J264" s="21">
        <v>0</v>
      </c>
      <c r="K264" s="21">
        <v>3.1</v>
      </c>
      <c r="L264" s="21">
        <v>4.7</v>
      </c>
      <c r="M264" s="21">
        <v>85.7</v>
      </c>
      <c r="O264" s="21">
        <v>7.3</v>
      </c>
      <c r="P264" s="21">
        <v>1.2</v>
      </c>
      <c r="Q264" s="21">
        <v>3.1</v>
      </c>
      <c r="R264" s="21">
        <v>2.8</v>
      </c>
      <c r="S264" s="2">
        <v>100</v>
      </c>
      <c r="U264" s="21">
        <v>51.2</v>
      </c>
      <c r="V264" s="21">
        <v>9.1999999999999993</v>
      </c>
      <c r="W264" s="21">
        <v>1.4</v>
      </c>
      <c r="X264" s="21">
        <v>38.200000000000003</v>
      </c>
      <c r="Y264" s="21">
        <v>0.3</v>
      </c>
      <c r="Z264" s="2">
        <v>100</v>
      </c>
      <c r="AB264" s="21">
        <v>53.9</v>
      </c>
      <c r="AC264" s="21">
        <v>38.6</v>
      </c>
      <c r="AD264" s="21">
        <v>5.2</v>
      </c>
      <c r="AE264" s="21">
        <v>2.4</v>
      </c>
      <c r="AF264" s="2">
        <v>100</v>
      </c>
    </row>
    <row r="265" spans="1:32">
      <c r="A265" s="20">
        <v>1984</v>
      </c>
      <c r="B265" s="21">
        <v>2.6</v>
      </c>
      <c r="C265" s="21"/>
      <c r="D265" s="22">
        <v>112300</v>
      </c>
      <c r="E265" s="22">
        <v>1400</v>
      </c>
      <c r="F265" s="22">
        <v>27500</v>
      </c>
      <c r="G265" s="22">
        <v>86200</v>
      </c>
      <c r="H265" s="48"/>
      <c r="I265" s="21">
        <v>76.7</v>
      </c>
      <c r="J265" s="21">
        <v>0.6</v>
      </c>
      <c r="K265" s="21">
        <v>2.8</v>
      </c>
      <c r="L265" s="21">
        <v>4.8</v>
      </c>
      <c r="M265" s="21">
        <v>84.9</v>
      </c>
      <c r="O265" s="21">
        <v>7.3</v>
      </c>
      <c r="P265" s="21">
        <v>1.2</v>
      </c>
      <c r="Q265" s="21">
        <v>3.5</v>
      </c>
      <c r="R265" s="21">
        <v>3.2</v>
      </c>
      <c r="S265" s="2">
        <v>100</v>
      </c>
      <c r="U265" s="21">
        <v>42.3</v>
      </c>
      <c r="V265" s="21">
        <v>10.4</v>
      </c>
      <c r="W265" s="21">
        <v>2</v>
      </c>
      <c r="X265" s="21">
        <v>44.8</v>
      </c>
      <c r="Y265" s="21">
        <v>0.5</v>
      </c>
      <c r="Z265" s="2">
        <v>100</v>
      </c>
      <c r="AB265" s="21">
        <v>52.1</v>
      </c>
      <c r="AC265" s="21">
        <v>39.5</v>
      </c>
      <c r="AD265" s="21">
        <v>5.6</v>
      </c>
      <c r="AE265" s="21">
        <v>2.8</v>
      </c>
      <c r="AF265" s="2">
        <v>100</v>
      </c>
    </row>
    <row r="266" spans="1:32">
      <c r="A266" s="20">
        <v>1985</v>
      </c>
      <c r="B266" s="21">
        <v>2.8</v>
      </c>
      <c r="C266" s="21"/>
      <c r="D266" s="22">
        <v>111000</v>
      </c>
      <c r="E266" s="22">
        <v>1300</v>
      </c>
      <c r="F266" s="22">
        <v>27600</v>
      </c>
      <c r="G266" s="22">
        <v>84700</v>
      </c>
      <c r="H266" s="48"/>
      <c r="I266" s="21">
        <v>76.599999999999994</v>
      </c>
      <c r="J266" s="21">
        <v>0.9</v>
      </c>
      <c r="K266" s="21">
        <v>3</v>
      </c>
      <c r="L266" s="21">
        <v>4.9000000000000004</v>
      </c>
      <c r="M266" s="21">
        <v>85.4</v>
      </c>
      <c r="O266" s="21">
        <v>7.4</v>
      </c>
      <c r="P266" s="21">
        <v>1.6</v>
      </c>
      <c r="Q266" s="21">
        <v>2.5</v>
      </c>
      <c r="R266" s="21">
        <v>3.1</v>
      </c>
      <c r="S266" s="2">
        <v>100</v>
      </c>
      <c r="U266" s="21">
        <v>42.6</v>
      </c>
      <c r="V266" s="21">
        <v>8.6999999999999993</v>
      </c>
      <c r="W266" s="21">
        <v>3.5</v>
      </c>
      <c r="X266" s="21">
        <v>44.6</v>
      </c>
      <c r="Y266" s="21">
        <v>0.4</v>
      </c>
      <c r="Z266" s="2">
        <v>100</v>
      </c>
      <c r="AB266" s="21">
        <v>51.6</v>
      </c>
      <c r="AC266" s="21">
        <v>40.4</v>
      </c>
      <c r="AD266" s="21">
        <v>5.3</v>
      </c>
      <c r="AE266" s="21">
        <v>2.7</v>
      </c>
      <c r="AF266" s="2">
        <v>100</v>
      </c>
    </row>
    <row r="267" spans="1:32">
      <c r="A267" s="20">
        <v>1986</v>
      </c>
      <c r="B267" s="21">
        <v>2.9</v>
      </c>
      <c r="C267" s="21"/>
      <c r="D267" s="22">
        <v>117400</v>
      </c>
      <c r="E267" s="22">
        <v>1300</v>
      </c>
      <c r="F267" s="22">
        <v>29300</v>
      </c>
      <c r="G267" s="22">
        <v>89400</v>
      </c>
      <c r="H267" s="48"/>
      <c r="I267" s="21">
        <v>76</v>
      </c>
      <c r="J267" s="21">
        <v>1</v>
      </c>
      <c r="K267" s="21">
        <v>2.8</v>
      </c>
      <c r="L267" s="21">
        <v>5</v>
      </c>
      <c r="M267" s="21">
        <v>84.8</v>
      </c>
      <c r="O267" s="21">
        <v>6.4</v>
      </c>
      <c r="P267" s="21">
        <v>2.6</v>
      </c>
      <c r="Q267" s="21">
        <v>3.3</v>
      </c>
      <c r="R267" s="21">
        <v>2.9</v>
      </c>
      <c r="S267" s="2">
        <v>100</v>
      </c>
      <c r="U267" s="21">
        <v>41.2</v>
      </c>
      <c r="V267" s="21">
        <v>11.9</v>
      </c>
      <c r="W267" s="21">
        <v>1.8</v>
      </c>
      <c r="X267" s="21">
        <v>44.8</v>
      </c>
      <c r="Y267" s="21">
        <v>0.3</v>
      </c>
      <c r="Z267" s="2">
        <v>100</v>
      </c>
      <c r="AB267" s="21">
        <v>51.4</v>
      </c>
      <c r="AC267" s="21">
        <v>40.6</v>
      </c>
      <c r="AD267" s="21">
        <v>5.4</v>
      </c>
      <c r="AE267" s="21">
        <v>2.5</v>
      </c>
      <c r="AF267" s="2">
        <v>100</v>
      </c>
    </row>
    <row r="268" spans="1:32">
      <c r="A268" s="20">
        <v>1987</v>
      </c>
      <c r="B268" s="21">
        <v>3</v>
      </c>
      <c r="C268" s="21"/>
      <c r="D268" s="22">
        <v>119700</v>
      </c>
      <c r="E268" s="22">
        <v>1500</v>
      </c>
      <c r="F268" s="22">
        <v>30600</v>
      </c>
      <c r="G268" s="22">
        <v>90600</v>
      </c>
      <c r="H268" s="48"/>
      <c r="I268" s="21">
        <v>75.900000000000006</v>
      </c>
      <c r="J268" s="21">
        <v>1.1000000000000001</v>
      </c>
      <c r="K268" s="21">
        <v>3.2</v>
      </c>
      <c r="L268" s="21">
        <v>4.9000000000000004</v>
      </c>
      <c r="M268" s="21">
        <v>85.2</v>
      </c>
      <c r="O268" s="21">
        <v>6.7</v>
      </c>
      <c r="P268" s="21">
        <v>1.5</v>
      </c>
      <c r="Q268" s="21">
        <v>3</v>
      </c>
      <c r="R268" s="21">
        <v>3.6</v>
      </c>
      <c r="S268" s="2">
        <v>100</v>
      </c>
      <c r="U268" s="21">
        <v>46.5</v>
      </c>
      <c r="V268" s="21">
        <v>12.9</v>
      </c>
      <c r="W268" s="21">
        <v>3.3</v>
      </c>
      <c r="X268" s="21">
        <v>36.1</v>
      </c>
      <c r="Y268" s="21">
        <v>1.2</v>
      </c>
      <c r="Z268" s="2">
        <v>100</v>
      </c>
      <c r="AB268" s="21">
        <v>51.6</v>
      </c>
      <c r="AC268" s="21">
        <v>39.299999999999997</v>
      </c>
      <c r="AD268" s="21">
        <v>6.6</v>
      </c>
      <c r="AE268" s="21">
        <v>2.5</v>
      </c>
      <c r="AF268" s="2">
        <v>100</v>
      </c>
    </row>
    <row r="269" spans="1:32">
      <c r="A269" s="20">
        <v>1988</v>
      </c>
      <c r="B269" s="21">
        <v>3</v>
      </c>
      <c r="C269" s="21"/>
      <c r="D269" s="22">
        <v>121800</v>
      </c>
      <c r="E269" s="22">
        <v>1700</v>
      </c>
      <c r="F269" s="22">
        <v>31100</v>
      </c>
      <c r="G269" s="22">
        <v>92300</v>
      </c>
      <c r="H269" s="48"/>
      <c r="I269" s="21">
        <v>75</v>
      </c>
      <c r="J269" s="21">
        <v>1.3</v>
      </c>
      <c r="K269" s="21">
        <v>3.5</v>
      </c>
      <c r="L269" s="21">
        <v>5.0999999999999996</v>
      </c>
      <c r="M269" s="21">
        <v>84.9</v>
      </c>
      <c r="O269" s="21">
        <v>6.9</v>
      </c>
      <c r="P269" s="21">
        <v>1</v>
      </c>
      <c r="Q269" s="21">
        <v>3.1</v>
      </c>
      <c r="R269" s="21">
        <v>4</v>
      </c>
      <c r="S269" s="2">
        <v>100</v>
      </c>
      <c r="U269" s="21">
        <v>42.7</v>
      </c>
      <c r="V269" s="21">
        <v>9.6</v>
      </c>
      <c r="W269" s="21">
        <v>2.5</v>
      </c>
      <c r="X269" s="21">
        <v>44.9</v>
      </c>
      <c r="Y269" s="21">
        <v>0.2</v>
      </c>
      <c r="Z269" s="2">
        <v>100</v>
      </c>
      <c r="AB269" s="21">
        <v>50.3</v>
      </c>
      <c r="AC269" s="21">
        <v>40.9</v>
      </c>
      <c r="AD269" s="21">
        <v>6.3</v>
      </c>
      <c r="AE269" s="21">
        <v>2.4</v>
      </c>
      <c r="AF269" s="2">
        <v>100</v>
      </c>
    </row>
    <row r="270" spans="1:32">
      <c r="A270" s="20">
        <v>1989</v>
      </c>
      <c r="B270" s="21">
        <v>3</v>
      </c>
      <c r="C270" s="21"/>
      <c r="D270" s="22">
        <v>123800</v>
      </c>
      <c r="E270" s="22">
        <v>1800</v>
      </c>
      <c r="F270" s="22">
        <v>31600</v>
      </c>
      <c r="G270" s="22">
        <v>94000</v>
      </c>
      <c r="H270" s="48"/>
      <c r="I270" s="21">
        <v>74.2</v>
      </c>
      <c r="J270" s="21">
        <v>1.4</v>
      </c>
      <c r="K270" s="21">
        <v>3.5</v>
      </c>
      <c r="L270" s="21">
        <v>5.0999999999999996</v>
      </c>
      <c r="M270" s="21">
        <v>84.2</v>
      </c>
      <c r="O270" s="21">
        <v>7.1</v>
      </c>
      <c r="P270" s="21">
        <v>1</v>
      </c>
      <c r="Q270" s="21">
        <v>3.7</v>
      </c>
      <c r="R270" s="21">
        <v>3.9</v>
      </c>
      <c r="S270" s="2">
        <v>100</v>
      </c>
      <c r="U270" s="21">
        <v>47</v>
      </c>
      <c r="V270" s="21">
        <v>10.3</v>
      </c>
      <c r="W270" s="21">
        <v>2.5</v>
      </c>
      <c r="X270" s="21">
        <v>39.700000000000003</v>
      </c>
      <c r="Y270" s="21">
        <v>0.4</v>
      </c>
      <c r="Z270" s="2">
        <v>100</v>
      </c>
      <c r="AB270" s="21">
        <v>50.7</v>
      </c>
      <c r="AC270" s="21">
        <v>40.700000000000003</v>
      </c>
      <c r="AD270" s="21">
        <v>6.2</v>
      </c>
      <c r="AE270" s="21">
        <v>2.4</v>
      </c>
      <c r="AF270" s="2">
        <v>100</v>
      </c>
    </row>
    <row r="271" spans="1:32">
      <c r="A271" s="20">
        <v>1990</v>
      </c>
      <c r="B271" s="21">
        <v>3.1</v>
      </c>
      <c r="C271" s="21"/>
      <c r="D271" s="22">
        <v>120800</v>
      </c>
      <c r="E271" s="22">
        <v>1700</v>
      </c>
      <c r="F271" s="22">
        <v>30900</v>
      </c>
      <c r="G271" s="22">
        <v>91600</v>
      </c>
      <c r="H271" s="48"/>
      <c r="I271" s="21">
        <v>74.099999999999994</v>
      </c>
      <c r="J271" s="21">
        <v>1.4</v>
      </c>
      <c r="K271" s="21">
        <v>3.5</v>
      </c>
      <c r="L271" s="21">
        <v>5.2</v>
      </c>
      <c r="M271" s="21">
        <v>84.3</v>
      </c>
      <c r="O271" s="21">
        <v>7.2</v>
      </c>
      <c r="P271" s="21">
        <v>0.9</v>
      </c>
      <c r="Q271" s="21">
        <v>3.5</v>
      </c>
      <c r="R271" s="21">
        <v>4.2</v>
      </c>
      <c r="S271" s="2">
        <v>100</v>
      </c>
      <c r="U271" s="21">
        <v>46.9</v>
      </c>
      <c r="V271" s="21">
        <v>11</v>
      </c>
      <c r="W271" s="21">
        <v>5.0999999999999996</v>
      </c>
      <c r="X271" s="21">
        <v>36.5</v>
      </c>
      <c r="Y271" s="21">
        <v>0.7</v>
      </c>
      <c r="Z271" s="2">
        <v>100</v>
      </c>
      <c r="AB271" s="21">
        <v>50</v>
      </c>
      <c r="AC271" s="21">
        <v>41.8</v>
      </c>
      <c r="AD271" s="21">
        <v>6</v>
      </c>
      <c r="AE271" s="21">
        <v>2.2999999999999998</v>
      </c>
      <c r="AF271" s="2">
        <v>100</v>
      </c>
    </row>
    <row r="272" spans="1:32">
      <c r="A272" s="20">
        <v>1991</v>
      </c>
      <c r="B272" s="21">
        <v>3.1</v>
      </c>
      <c r="C272" s="21"/>
      <c r="D272" s="22">
        <v>118600</v>
      </c>
      <c r="E272" s="22">
        <v>1900</v>
      </c>
      <c r="F272" s="22">
        <v>30500</v>
      </c>
      <c r="G272" s="22">
        <v>90000</v>
      </c>
      <c r="H272" s="48"/>
      <c r="I272" s="21">
        <v>74.599999999999994</v>
      </c>
      <c r="J272" s="21">
        <v>1.5</v>
      </c>
      <c r="K272" s="21">
        <v>3.6</v>
      </c>
      <c r="L272" s="21">
        <v>5.3</v>
      </c>
      <c r="M272" s="21">
        <v>85</v>
      </c>
      <c r="O272" s="21">
        <v>6.4</v>
      </c>
      <c r="P272" s="21">
        <v>0.9</v>
      </c>
      <c r="Q272" s="21">
        <v>3.5</v>
      </c>
      <c r="R272" s="21">
        <v>4.0999999999999996</v>
      </c>
      <c r="S272" s="2">
        <v>100</v>
      </c>
      <c r="U272" s="21">
        <v>40</v>
      </c>
      <c r="V272" s="21">
        <v>10.1</v>
      </c>
      <c r="W272" s="21">
        <v>4.9000000000000004</v>
      </c>
      <c r="X272" s="21">
        <v>44.5</v>
      </c>
      <c r="Y272" s="21">
        <v>0.5</v>
      </c>
      <c r="Z272" s="2">
        <v>100</v>
      </c>
      <c r="AB272" s="21">
        <v>49</v>
      </c>
      <c r="AC272" s="21">
        <v>42.9</v>
      </c>
      <c r="AD272" s="21">
        <v>5.5</v>
      </c>
      <c r="AE272" s="21">
        <v>2.5</v>
      </c>
      <c r="AF272" s="2">
        <v>100</v>
      </c>
    </row>
    <row r="273" spans="1:32">
      <c r="A273" s="20">
        <v>1992</v>
      </c>
      <c r="B273" s="21">
        <v>3.1</v>
      </c>
      <c r="C273" s="21"/>
      <c r="D273" s="22">
        <v>121300</v>
      </c>
      <c r="E273" s="22">
        <v>2300</v>
      </c>
      <c r="F273" s="22">
        <v>30800</v>
      </c>
      <c r="G273" s="22">
        <v>92800</v>
      </c>
      <c r="H273" s="48"/>
      <c r="I273" s="21">
        <v>74.3</v>
      </c>
      <c r="J273" s="21">
        <v>1.8</v>
      </c>
      <c r="K273" s="21">
        <v>4.0999999999999996</v>
      </c>
      <c r="L273" s="21">
        <v>5.3</v>
      </c>
      <c r="M273" s="21">
        <v>85.4</v>
      </c>
      <c r="O273" s="21">
        <v>5.7</v>
      </c>
      <c r="P273" s="21">
        <v>0.9</v>
      </c>
      <c r="Q273" s="21">
        <v>3.1</v>
      </c>
      <c r="R273" s="21">
        <v>4.8</v>
      </c>
      <c r="S273" s="2">
        <v>100</v>
      </c>
      <c r="U273" s="21">
        <v>36.700000000000003</v>
      </c>
      <c r="V273" s="21">
        <v>8.3000000000000007</v>
      </c>
      <c r="W273" s="21">
        <v>7</v>
      </c>
      <c r="X273" s="21">
        <v>47.3</v>
      </c>
      <c r="Y273" s="21">
        <v>0.6</v>
      </c>
      <c r="Z273" s="2">
        <v>100</v>
      </c>
      <c r="AB273" s="21">
        <v>48.9</v>
      </c>
      <c r="AC273" s="21">
        <v>42.7</v>
      </c>
      <c r="AD273" s="21">
        <v>5.8</v>
      </c>
      <c r="AE273" s="21">
        <v>2.7</v>
      </c>
      <c r="AF273" s="2">
        <v>100</v>
      </c>
    </row>
    <row r="274" spans="1:32">
      <c r="A274" s="20">
        <v>1993</v>
      </c>
      <c r="B274" s="21">
        <v>3.1</v>
      </c>
      <c r="C274" s="21"/>
      <c r="D274" s="22">
        <v>122300</v>
      </c>
      <c r="E274" s="22">
        <v>2200</v>
      </c>
      <c r="F274" s="22">
        <v>31500</v>
      </c>
      <c r="G274" s="22">
        <v>93000</v>
      </c>
      <c r="H274" s="48"/>
      <c r="I274" s="21">
        <v>73.7</v>
      </c>
      <c r="J274" s="21">
        <v>1.9</v>
      </c>
      <c r="K274" s="21">
        <v>4.4000000000000004</v>
      </c>
      <c r="L274" s="21">
        <v>5.2</v>
      </c>
      <c r="M274" s="21">
        <v>85.3</v>
      </c>
      <c r="O274" s="21">
        <v>5.3</v>
      </c>
      <c r="P274" s="21">
        <v>1.2</v>
      </c>
      <c r="Q274" s="21">
        <v>4</v>
      </c>
      <c r="R274" s="21">
        <v>4.2</v>
      </c>
      <c r="S274" s="2">
        <v>100</v>
      </c>
      <c r="U274" s="21">
        <v>37.700000000000003</v>
      </c>
      <c r="V274" s="21">
        <v>11</v>
      </c>
      <c r="W274" s="21">
        <v>4.4000000000000004</v>
      </c>
      <c r="X274" s="21">
        <v>46.2</v>
      </c>
      <c r="Y274" s="21">
        <v>0.7</v>
      </c>
      <c r="Z274" s="2">
        <v>100</v>
      </c>
      <c r="AB274" s="21">
        <v>48.2</v>
      </c>
      <c r="AC274" s="21">
        <v>42.2</v>
      </c>
      <c r="AD274" s="21">
        <v>6.8</v>
      </c>
      <c r="AE274" s="21">
        <v>2.8</v>
      </c>
      <c r="AF274" s="2">
        <v>100</v>
      </c>
    </row>
    <row r="275" spans="1:32">
      <c r="A275" s="20">
        <v>1994</v>
      </c>
      <c r="B275" s="21">
        <v>3.1</v>
      </c>
      <c r="C275" s="21"/>
      <c r="D275" s="22">
        <v>123500</v>
      </c>
      <c r="E275" s="22">
        <v>2100</v>
      </c>
      <c r="F275" s="22">
        <v>32200</v>
      </c>
      <c r="G275" s="22">
        <v>93400</v>
      </c>
      <c r="H275" s="48"/>
      <c r="I275" s="21">
        <v>73.900000000000006</v>
      </c>
      <c r="J275" s="21">
        <v>2</v>
      </c>
      <c r="K275" s="21">
        <v>4.5999999999999996</v>
      </c>
      <c r="L275" s="21">
        <v>5.3</v>
      </c>
      <c r="M275" s="21">
        <v>85.9</v>
      </c>
      <c r="O275" s="21">
        <v>5.2</v>
      </c>
      <c r="P275" s="21">
        <v>0.9</v>
      </c>
      <c r="Q275" s="21">
        <v>3.9</v>
      </c>
      <c r="R275" s="21">
        <v>4.0999999999999996</v>
      </c>
      <c r="S275" s="2">
        <v>100</v>
      </c>
      <c r="U275" s="21">
        <v>39.799999999999997</v>
      </c>
      <c r="V275" s="21">
        <v>11.4</v>
      </c>
      <c r="W275" s="21">
        <v>8.8000000000000007</v>
      </c>
      <c r="X275" s="21">
        <v>39.700000000000003</v>
      </c>
      <c r="Y275" s="21">
        <v>0.3</v>
      </c>
      <c r="Z275" s="2">
        <v>100</v>
      </c>
      <c r="AB275" s="21">
        <v>47.8</v>
      </c>
      <c r="AC275" s="21">
        <v>42.4</v>
      </c>
      <c r="AD275" s="21">
        <v>6.8</v>
      </c>
      <c r="AE275" s="21">
        <v>2.9</v>
      </c>
      <c r="AF275" s="2">
        <v>100</v>
      </c>
    </row>
    <row r="276" spans="1:32">
      <c r="A276" s="20">
        <v>1995</v>
      </c>
      <c r="B276" s="21">
        <v>3.1</v>
      </c>
      <c r="C276" s="21"/>
      <c r="D276" s="22">
        <v>127300</v>
      </c>
      <c r="E276" s="22">
        <v>2100</v>
      </c>
      <c r="F276" s="22">
        <v>33500</v>
      </c>
      <c r="G276" s="22">
        <v>95900</v>
      </c>
      <c r="H276" s="48"/>
      <c r="I276" s="21">
        <v>73</v>
      </c>
      <c r="J276" s="21">
        <v>2.4</v>
      </c>
      <c r="K276" s="21">
        <v>4.2</v>
      </c>
      <c r="L276" s="21">
        <v>5.4</v>
      </c>
      <c r="M276" s="21">
        <v>85</v>
      </c>
      <c r="O276" s="21">
        <v>5.8</v>
      </c>
      <c r="P276" s="21">
        <v>1.1000000000000001</v>
      </c>
      <c r="Q276" s="21">
        <v>3.2</v>
      </c>
      <c r="R276" s="21">
        <v>4.8</v>
      </c>
      <c r="S276" s="2">
        <v>100</v>
      </c>
      <c r="U276" s="21">
        <v>44.9</v>
      </c>
      <c r="V276" s="21">
        <v>11.6</v>
      </c>
      <c r="W276" s="21">
        <v>6.6</v>
      </c>
      <c r="X276" s="21">
        <v>36.299999999999997</v>
      </c>
      <c r="Y276" s="21">
        <v>0.6</v>
      </c>
      <c r="Z276" s="2">
        <v>100</v>
      </c>
      <c r="AB276" s="21">
        <v>48</v>
      </c>
      <c r="AC276" s="21">
        <v>42</v>
      </c>
      <c r="AD276" s="21">
        <v>7.3</v>
      </c>
      <c r="AE276" s="21">
        <v>2.7</v>
      </c>
      <c r="AF276" s="2">
        <v>100</v>
      </c>
    </row>
    <row r="277" spans="1:32">
      <c r="A277" s="20">
        <v>1996</v>
      </c>
      <c r="B277" s="21">
        <v>3.1</v>
      </c>
      <c r="C277" s="21"/>
      <c r="D277" s="22">
        <v>132500</v>
      </c>
      <c r="E277" s="22">
        <v>2100</v>
      </c>
      <c r="F277" s="22">
        <v>35000</v>
      </c>
      <c r="G277" s="22">
        <v>99600</v>
      </c>
      <c r="H277" s="48"/>
      <c r="I277" s="21">
        <v>72.8</v>
      </c>
      <c r="J277" s="21">
        <v>2.7</v>
      </c>
      <c r="K277" s="21">
        <v>4.0999999999999996</v>
      </c>
      <c r="L277" s="21">
        <v>5.3</v>
      </c>
      <c r="M277" s="21">
        <v>84.9</v>
      </c>
      <c r="O277" s="21">
        <v>5.7</v>
      </c>
      <c r="P277" s="21">
        <v>1.6</v>
      </c>
      <c r="Q277" s="21">
        <v>3.4</v>
      </c>
      <c r="R277" s="21">
        <v>4.4000000000000004</v>
      </c>
      <c r="S277" s="2">
        <v>100</v>
      </c>
      <c r="U277" s="21">
        <v>44.8</v>
      </c>
      <c r="V277" s="21">
        <v>16.399999999999999</v>
      </c>
      <c r="W277" s="21">
        <v>7</v>
      </c>
      <c r="X277" s="21">
        <v>31.7</v>
      </c>
      <c r="Y277" s="21">
        <v>0.2</v>
      </c>
      <c r="Z277" s="2">
        <v>100</v>
      </c>
      <c r="AB277" s="21">
        <v>48.9</v>
      </c>
      <c r="AC277" s="21">
        <v>41.2</v>
      </c>
      <c r="AD277" s="21">
        <v>7.4</v>
      </c>
      <c r="AE277" s="21">
        <v>2.5</v>
      </c>
      <c r="AF277" s="2">
        <v>100</v>
      </c>
    </row>
    <row r="278" spans="1:32">
      <c r="A278" s="20">
        <v>1997</v>
      </c>
      <c r="B278" s="21">
        <v>3.2</v>
      </c>
      <c r="C278" s="21"/>
      <c r="D278" s="22">
        <v>137400</v>
      </c>
      <c r="E278" s="22">
        <v>2400</v>
      </c>
      <c r="F278" s="22">
        <v>36600</v>
      </c>
      <c r="G278" s="22">
        <v>103200</v>
      </c>
      <c r="H278" s="48"/>
      <c r="I278" s="21">
        <v>72.7</v>
      </c>
      <c r="J278" s="21">
        <v>2.7</v>
      </c>
      <c r="K278" s="21">
        <v>3.6</v>
      </c>
      <c r="L278" s="21">
        <v>5.2</v>
      </c>
      <c r="M278" s="21">
        <v>84.1</v>
      </c>
      <c r="O278" s="21">
        <v>5.8</v>
      </c>
      <c r="P278" s="21">
        <v>2.1</v>
      </c>
      <c r="Q278" s="21">
        <v>3.5</v>
      </c>
      <c r="R278" s="21">
        <v>4.5</v>
      </c>
      <c r="S278" s="2">
        <v>100</v>
      </c>
      <c r="U278" s="21">
        <v>37</v>
      </c>
      <c r="V278" s="21">
        <v>15.1</v>
      </c>
      <c r="W278" s="21">
        <v>5.2</v>
      </c>
      <c r="X278" s="21">
        <v>42.4</v>
      </c>
      <c r="Y278" s="21">
        <v>0.3</v>
      </c>
      <c r="Z278" s="2">
        <v>100</v>
      </c>
      <c r="AB278" s="21">
        <v>49.8</v>
      </c>
      <c r="AC278" s="21">
        <v>40.299999999999997</v>
      </c>
      <c r="AD278" s="21">
        <v>7.3</v>
      </c>
      <c r="AE278" s="21">
        <v>2.6</v>
      </c>
      <c r="AF278" s="2">
        <v>100</v>
      </c>
    </row>
    <row r="279" spans="1:32">
      <c r="A279" s="20">
        <v>1998</v>
      </c>
      <c r="B279" s="21">
        <v>3.2</v>
      </c>
      <c r="C279" s="21"/>
      <c r="D279" s="22">
        <v>143500</v>
      </c>
      <c r="E279" s="22">
        <v>2100</v>
      </c>
      <c r="F279" s="22">
        <v>38200</v>
      </c>
      <c r="G279" s="22">
        <v>107500</v>
      </c>
      <c r="H279" s="48"/>
      <c r="I279" s="21">
        <v>71.5</v>
      </c>
      <c r="J279" s="21">
        <v>2.8</v>
      </c>
      <c r="K279" s="21">
        <v>3.3</v>
      </c>
      <c r="L279" s="21">
        <v>5.2</v>
      </c>
      <c r="M279" s="21">
        <v>82.8</v>
      </c>
      <c r="O279" s="21">
        <v>5.3</v>
      </c>
      <c r="P279" s="21">
        <v>2.4</v>
      </c>
      <c r="Q279" s="21">
        <v>4.2</v>
      </c>
      <c r="R279" s="21">
        <v>5.3</v>
      </c>
      <c r="S279" s="2">
        <v>100</v>
      </c>
      <c r="U279" s="21">
        <v>38.799999999999997</v>
      </c>
      <c r="V279" s="21">
        <v>14.5</v>
      </c>
      <c r="W279" s="21">
        <v>6.7</v>
      </c>
      <c r="X279" s="21">
        <v>39.799999999999997</v>
      </c>
      <c r="Y279" s="21">
        <v>0.1</v>
      </c>
      <c r="Z279" s="2">
        <v>100</v>
      </c>
      <c r="AB279" s="21">
        <v>50.4</v>
      </c>
      <c r="AC279" s="21">
        <v>40.4</v>
      </c>
      <c r="AD279" s="21">
        <v>6.6</v>
      </c>
      <c r="AE279" s="21">
        <v>2.5</v>
      </c>
      <c r="AF279" s="2">
        <v>100</v>
      </c>
    </row>
    <row r="280" spans="1:32">
      <c r="A280" s="20">
        <v>1999</v>
      </c>
      <c r="B280" s="21">
        <v>3.2</v>
      </c>
      <c r="C280" s="21"/>
      <c r="D280" s="22">
        <v>149200</v>
      </c>
      <c r="E280" s="22">
        <v>1900</v>
      </c>
      <c r="F280" s="22">
        <v>39900</v>
      </c>
      <c r="G280" s="22">
        <v>111200</v>
      </c>
      <c r="H280" s="48"/>
      <c r="I280" s="21">
        <v>71.2</v>
      </c>
      <c r="J280" s="21">
        <v>3</v>
      </c>
      <c r="K280" s="21">
        <v>3.2</v>
      </c>
      <c r="L280" s="21">
        <v>5.0999999999999996</v>
      </c>
      <c r="M280" s="21">
        <v>82.5</v>
      </c>
      <c r="O280" s="21">
        <v>5.2</v>
      </c>
      <c r="P280" s="21">
        <v>3.1</v>
      </c>
      <c r="Q280" s="21">
        <v>3.8</v>
      </c>
      <c r="R280" s="21">
        <v>5.3</v>
      </c>
      <c r="S280" s="2">
        <v>100</v>
      </c>
      <c r="U280" s="21">
        <v>45.4</v>
      </c>
      <c r="V280" s="21">
        <v>17.8</v>
      </c>
      <c r="W280" s="21">
        <v>5.9</v>
      </c>
      <c r="X280" s="21">
        <v>30.9</v>
      </c>
      <c r="Y280" s="21">
        <v>0.1</v>
      </c>
      <c r="Z280" s="2">
        <v>100</v>
      </c>
      <c r="AB280" s="21">
        <v>51.4</v>
      </c>
      <c r="AC280" s="21">
        <v>39.700000000000003</v>
      </c>
      <c r="AD280" s="21">
        <v>6.5</v>
      </c>
      <c r="AE280" s="21">
        <v>2.4</v>
      </c>
      <c r="AF280" s="2">
        <v>100</v>
      </c>
    </row>
    <row r="281" spans="1:32">
      <c r="A281" s="20">
        <v>2000</v>
      </c>
      <c r="B281" s="21">
        <v>3.2</v>
      </c>
      <c r="C281" s="21"/>
      <c r="D281" s="22">
        <v>152700</v>
      </c>
      <c r="E281" s="22">
        <v>2000</v>
      </c>
      <c r="F281" s="22">
        <v>40600</v>
      </c>
      <c r="G281" s="22">
        <v>114100</v>
      </c>
      <c r="H281" s="48"/>
      <c r="I281" s="21">
        <v>71.400000000000006</v>
      </c>
      <c r="J281" s="21">
        <v>3</v>
      </c>
      <c r="K281" s="21">
        <v>3.2</v>
      </c>
      <c r="L281" s="21">
        <v>5.0999999999999996</v>
      </c>
      <c r="M281" s="21">
        <v>82.6</v>
      </c>
      <c r="O281" s="21">
        <v>5.4</v>
      </c>
      <c r="P281" s="21">
        <v>2.7</v>
      </c>
      <c r="Q281" s="21">
        <v>3.6</v>
      </c>
      <c r="R281" s="21">
        <v>5.6</v>
      </c>
      <c r="S281" s="2">
        <v>100</v>
      </c>
      <c r="U281" s="21">
        <v>46.5</v>
      </c>
      <c r="V281" s="21">
        <v>17</v>
      </c>
      <c r="W281" s="21">
        <v>4.9000000000000004</v>
      </c>
      <c r="X281" s="21">
        <v>31.3</v>
      </c>
      <c r="Y281" s="21">
        <v>0.3</v>
      </c>
      <c r="Z281" s="2">
        <v>100</v>
      </c>
      <c r="AB281" s="21">
        <v>51.7</v>
      </c>
      <c r="AC281" s="21">
        <v>39.700000000000003</v>
      </c>
      <c r="AD281" s="21">
        <v>6.3</v>
      </c>
      <c r="AE281" s="21">
        <v>2.2999999999999998</v>
      </c>
      <c r="AF281" s="2">
        <v>100</v>
      </c>
    </row>
    <row r="282" spans="1:32">
      <c r="A282" s="20">
        <v>2001</v>
      </c>
      <c r="B282" s="21">
        <v>3.3</v>
      </c>
      <c r="C282" s="21"/>
      <c r="D282" s="22">
        <v>148600</v>
      </c>
      <c r="E282" s="22">
        <v>2300</v>
      </c>
      <c r="F282" s="22">
        <v>38300</v>
      </c>
      <c r="G282" s="22">
        <v>112500</v>
      </c>
      <c r="H282" s="48"/>
      <c r="I282" s="21">
        <v>73.599999999999994</v>
      </c>
      <c r="J282" s="21">
        <v>3.2</v>
      </c>
      <c r="K282" s="21">
        <v>3.4</v>
      </c>
      <c r="L282" s="21">
        <v>5.4</v>
      </c>
      <c r="M282" s="21">
        <v>85.5</v>
      </c>
      <c r="O282" s="21">
        <v>4.2</v>
      </c>
      <c r="P282" s="21">
        <v>1</v>
      </c>
      <c r="Q282" s="21">
        <v>3.8</v>
      </c>
      <c r="R282" s="21">
        <v>5.5</v>
      </c>
      <c r="S282" s="2">
        <v>100</v>
      </c>
      <c r="U282" s="21">
        <v>43.3</v>
      </c>
      <c r="V282" s="21">
        <v>14.8</v>
      </c>
      <c r="W282" s="21">
        <v>10</v>
      </c>
      <c r="X282" s="21">
        <v>31.7</v>
      </c>
      <c r="Y282" s="21">
        <v>0.2</v>
      </c>
      <c r="Z282" s="2">
        <v>100</v>
      </c>
      <c r="AB282" s="21">
        <v>50.3</v>
      </c>
      <c r="AC282" s="21">
        <v>43.1</v>
      </c>
      <c r="AD282" s="21">
        <v>4.2</v>
      </c>
      <c r="AE282" s="21">
        <v>2.4</v>
      </c>
      <c r="AF282" s="2">
        <v>100</v>
      </c>
    </row>
    <row r="283" spans="1:32">
      <c r="A283" s="20">
        <v>2002</v>
      </c>
      <c r="B283" s="21">
        <v>3.3</v>
      </c>
      <c r="C283" s="21"/>
      <c r="D283" s="22">
        <v>144100</v>
      </c>
      <c r="E283" s="22">
        <v>2600</v>
      </c>
      <c r="F283" s="22">
        <v>36400</v>
      </c>
      <c r="G283" s="22">
        <v>110300</v>
      </c>
      <c r="H283" s="48"/>
      <c r="I283" s="21">
        <v>73.8</v>
      </c>
      <c r="J283" s="21">
        <v>3.6</v>
      </c>
      <c r="K283" s="21">
        <v>3.9</v>
      </c>
      <c r="L283" s="21">
        <v>5.5</v>
      </c>
      <c r="M283" s="21">
        <v>86.8</v>
      </c>
      <c r="O283" s="21">
        <v>3.4</v>
      </c>
      <c r="P283" s="21">
        <v>0.6</v>
      </c>
      <c r="Q283" s="21">
        <v>3.6</v>
      </c>
      <c r="R283" s="21">
        <v>5.6</v>
      </c>
      <c r="S283" s="2">
        <v>100</v>
      </c>
      <c r="U283" s="21">
        <v>41.3</v>
      </c>
      <c r="V283" s="21">
        <v>9.1</v>
      </c>
      <c r="W283" s="21">
        <v>6.5</v>
      </c>
      <c r="X283" s="21">
        <v>42.9</v>
      </c>
      <c r="Y283" s="21">
        <v>0.2</v>
      </c>
      <c r="Z283" s="2">
        <v>100</v>
      </c>
      <c r="AB283" s="21">
        <v>49</v>
      </c>
      <c r="AC283" s="21">
        <v>44.7</v>
      </c>
      <c r="AD283" s="21">
        <v>3.9</v>
      </c>
      <c r="AE283" s="21">
        <v>2.4</v>
      </c>
      <c r="AF283" s="2">
        <v>100</v>
      </c>
    </row>
    <row r="284" spans="1:32">
      <c r="A284" s="20">
        <v>2003</v>
      </c>
      <c r="B284" s="21">
        <v>3.3</v>
      </c>
      <c r="C284" s="21"/>
      <c r="D284" s="22">
        <v>147900</v>
      </c>
      <c r="E284" s="22">
        <v>2600</v>
      </c>
      <c r="F284" s="22">
        <v>35600</v>
      </c>
      <c r="G284" s="22">
        <v>114800</v>
      </c>
      <c r="H284" s="48"/>
      <c r="I284" s="21">
        <v>72.900000000000006</v>
      </c>
      <c r="J284" s="21">
        <v>4.3</v>
      </c>
      <c r="K284" s="21">
        <v>4.3</v>
      </c>
      <c r="L284" s="21">
        <v>5.4</v>
      </c>
      <c r="M284" s="21">
        <v>86.9</v>
      </c>
      <c r="O284" s="21">
        <v>3.2</v>
      </c>
      <c r="P284" s="21">
        <v>0.8</v>
      </c>
      <c r="Q284" s="21">
        <v>3.5</v>
      </c>
      <c r="R284" s="21">
        <v>5.6</v>
      </c>
      <c r="S284" s="2">
        <v>100</v>
      </c>
      <c r="U284" s="21">
        <v>42.3</v>
      </c>
      <c r="V284" s="21">
        <v>13.3</v>
      </c>
      <c r="W284" s="21">
        <v>9.6999999999999993</v>
      </c>
      <c r="X284" s="21">
        <v>34.4</v>
      </c>
      <c r="Y284" s="21">
        <v>0.1</v>
      </c>
      <c r="Z284" s="2">
        <v>100</v>
      </c>
      <c r="AB284" s="21">
        <v>45.9</v>
      </c>
      <c r="AC284" s="21">
        <v>46.4</v>
      </c>
      <c r="AD284" s="21">
        <v>5.2</v>
      </c>
      <c r="AE284" s="21">
        <v>2.4</v>
      </c>
      <c r="AF284" s="2">
        <v>100</v>
      </c>
    </row>
    <row r="285" spans="1:32">
      <c r="A285" s="20">
        <v>2004</v>
      </c>
      <c r="B285" s="21">
        <v>3.3</v>
      </c>
      <c r="C285" s="21"/>
      <c r="D285" s="22">
        <v>153000</v>
      </c>
      <c r="E285" s="22">
        <v>2700</v>
      </c>
      <c r="F285" s="22">
        <v>36800</v>
      </c>
      <c r="G285" s="22">
        <v>118900</v>
      </c>
      <c r="H285" s="48"/>
      <c r="I285" s="21">
        <v>70.8</v>
      </c>
      <c r="J285" s="21">
        <v>4.4000000000000004</v>
      </c>
      <c r="K285" s="21">
        <v>4.7</v>
      </c>
      <c r="L285" s="21">
        <v>5.2</v>
      </c>
      <c r="M285" s="21">
        <v>85.1</v>
      </c>
      <c r="O285" s="21">
        <v>3.8</v>
      </c>
      <c r="P285" s="21">
        <v>1.6</v>
      </c>
      <c r="Q285" s="21">
        <v>3.7</v>
      </c>
      <c r="R285" s="21">
        <v>5.7</v>
      </c>
      <c r="S285" s="2">
        <v>100</v>
      </c>
      <c r="U285" s="21">
        <v>40.799999999999997</v>
      </c>
      <c r="V285" s="21">
        <v>13.1</v>
      </c>
      <c r="W285" s="21">
        <v>9.5</v>
      </c>
      <c r="X285" s="21">
        <v>36.4</v>
      </c>
      <c r="Y285" s="21">
        <v>0.2</v>
      </c>
      <c r="Z285" s="2">
        <v>100</v>
      </c>
      <c r="AB285" s="21">
        <v>46</v>
      </c>
      <c r="AC285" s="21">
        <v>45</v>
      </c>
      <c r="AD285" s="21">
        <v>6.6</v>
      </c>
      <c r="AE285" s="21">
        <v>2.4</v>
      </c>
      <c r="AF285" s="2">
        <v>100</v>
      </c>
    </row>
    <row r="286" spans="1:32">
      <c r="A286" s="20">
        <v>2005</v>
      </c>
      <c r="B286" s="21">
        <v>3.3</v>
      </c>
      <c r="C286" s="21"/>
      <c r="D286" s="22">
        <v>161200</v>
      </c>
      <c r="E286" s="22">
        <v>3000</v>
      </c>
      <c r="F286" s="22">
        <v>38900</v>
      </c>
      <c r="G286" s="22">
        <v>125200</v>
      </c>
      <c r="H286" s="48"/>
      <c r="I286" s="21">
        <v>68.7</v>
      </c>
      <c r="J286" s="21">
        <v>4.5</v>
      </c>
      <c r="K286" s="21">
        <v>4.8</v>
      </c>
      <c r="L286" s="21">
        <v>5.0999999999999996</v>
      </c>
      <c r="M286" s="21">
        <v>83.1</v>
      </c>
      <c r="O286" s="21">
        <v>4.5999999999999996</v>
      </c>
      <c r="P286" s="21">
        <v>2.1</v>
      </c>
      <c r="Q286" s="21">
        <v>4.0999999999999996</v>
      </c>
      <c r="R286" s="21">
        <v>6.1</v>
      </c>
      <c r="S286" s="2">
        <v>100</v>
      </c>
      <c r="U286" s="21">
        <v>40.6</v>
      </c>
      <c r="V286" s="21">
        <v>14.8</v>
      </c>
      <c r="W286" s="21">
        <v>14.5</v>
      </c>
      <c r="X286" s="21">
        <v>29.9</v>
      </c>
      <c r="Y286" s="21">
        <v>0.3</v>
      </c>
      <c r="Z286" s="2">
        <v>100</v>
      </c>
      <c r="AB286" s="21">
        <v>45.6</v>
      </c>
      <c r="AC286" s="21">
        <v>43.7</v>
      </c>
      <c r="AD286" s="21">
        <v>8.5</v>
      </c>
      <c r="AE286" s="21">
        <v>2.2000000000000002</v>
      </c>
      <c r="AF286" s="2">
        <v>100</v>
      </c>
    </row>
    <row r="287" spans="1:32">
      <c r="A287" s="20">
        <v>2006</v>
      </c>
      <c r="B287" s="21">
        <v>3.3</v>
      </c>
      <c r="C287" s="21"/>
      <c r="D287" s="22">
        <v>164000</v>
      </c>
      <c r="E287" s="22">
        <v>3000</v>
      </c>
      <c r="F287" s="22">
        <v>40000</v>
      </c>
      <c r="G287" s="22">
        <v>127000</v>
      </c>
      <c r="H287" s="48"/>
      <c r="I287" s="21">
        <v>68.400000000000006</v>
      </c>
      <c r="J287" s="21">
        <v>4.4000000000000004</v>
      </c>
      <c r="K287" s="21">
        <v>4.5999999999999996</v>
      </c>
      <c r="L287" s="21">
        <v>5</v>
      </c>
      <c r="M287" s="21">
        <v>82.5</v>
      </c>
      <c r="O287" s="21">
        <v>5.3</v>
      </c>
      <c r="P287" s="21">
        <v>2.1</v>
      </c>
      <c r="Q287" s="21">
        <v>4.2</v>
      </c>
      <c r="R287" s="21">
        <v>5.9</v>
      </c>
      <c r="S287" s="2">
        <v>100</v>
      </c>
      <c r="U287" s="21">
        <v>38.1</v>
      </c>
      <c r="V287" s="21">
        <v>14.8</v>
      </c>
      <c r="W287" s="21">
        <v>13.2</v>
      </c>
      <c r="X287" s="21">
        <v>33.799999999999997</v>
      </c>
      <c r="Y287" s="21">
        <v>0.1</v>
      </c>
      <c r="Z287" s="2">
        <v>100</v>
      </c>
      <c r="AB287" s="21">
        <v>45.9</v>
      </c>
      <c r="AC287" s="21">
        <v>42.8</v>
      </c>
      <c r="AD287" s="21">
        <v>9.1999999999999993</v>
      </c>
      <c r="AE287" s="21">
        <v>2.2000000000000002</v>
      </c>
      <c r="AF287" s="2">
        <v>100</v>
      </c>
    </row>
    <row r="288" spans="1:32">
      <c r="A288" s="20">
        <v>2007</v>
      </c>
      <c r="B288" s="21">
        <v>3.3</v>
      </c>
      <c r="C288" s="21"/>
      <c r="D288" s="22">
        <v>170600</v>
      </c>
      <c r="E288" s="22">
        <v>2500</v>
      </c>
      <c r="F288" s="22">
        <v>41200</v>
      </c>
      <c r="G288" s="22">
        <v>132000</v>
      </c>
      <c r="H288" s="48"/>
      <c r="I288" s="21">
        <v>68.2</v>
      </c>
      <c r="J288" s="21">
        <v>4.5999999999999996</v>
      </c>
      <c r="K288" s="21">
        <v>4.4000000000000004</v>
      </c>
      <c r="L288" s="21">
        <v>5</v>
      </c>
      <c r="M288" s="21">
        <v>82.2</v>
      </c>
      <c r="O288" s="21">
        <v>5.4</v>
      </c>
      <c r="P288" s="21">
        <v>2.2999999999999998</v>
      </c>
      <c r="Q288" s="21">
        <v>4.0999999999999996</v>
      </c>
      <c r="R288" s="21">
        <v>6.1</v>
      </c>
      <c r="S288" s="2">
        <v>100</v>
      </c>
      <c r="U288" s="21">
        <v>46.7</v>
      </c>
      <c r="V288" s="21">
        <v>18.899999999999999</v>
      </c>
      <c r="W288" s="21">
        <v>10.5</v>
      </c>
      <c r="X288" s="21">
        <v>23.7</v>
      </c>
      <c r="Y288" s="21">
        <v>0.2</v>
      </c>
      <c r="Z288" s="2">
        <v>100</v>
      </c>
      <c r="AB288" s="21">
        <v>46.8</v>
      </c>
      <c r="AC288" s="21">
        <v>43.4</v>
      </c>
      <c r="AD288" s="21">
        <v>8</v>
      </c>
      <c r="AE288" s="21">
        <v>1.8</v>
      </c>
      <c r="AF288" s="2">
        <v>100</v>
      </c>
    </row>
    <row r="289" spans="1:32">
      <c r="A289" s="20">
        <v>2008</v>
      </c>
      <c r="B289" s="21">
        <v>3.3</v>
      </c>
      <c r="C289" s="21"/>
      <c r="D289" s="22">
        <v>162800</v>
      </c>
      <c r="E289" s="22">
        <v>2800</v>
      </c>
      <c r="F289" s="22">
        <v>37700</v>
      </c>
      <c r="G289" s="22">
        <v>127900</v>
      </c>
      <c r="H289" s="48"/>
      <c r="I289" s="21">
        <v>70.7</v>
      </c>
      <c r="J289" s="21">
        <v>4.5</v>
      </c>
      <c r="K289" s="21">
        <v>4.5</v>
      </c>
      <c r="L289" s="21">
        <v>5.3</v>
      </c>
      <c r="M289" s="21">
        <v>85</v>
      </c>
      <c r="O289" s="21">
        <v>4.2</v>
      </c>
      <c r="P289" s="21">
        <v>0.8</v>
      </c>
      <c r="Q289" s="21">
        <v>3.8</v>
      </c>
      <c r="R289" s="21">
        <v>6.2</v>
      </c>
      <c r="S289" s="2">
        <v>100</v>
      </c>
      <c r="U289" s="21">
        <v>43.8</v>
      </c>
      <c r="V289" s="21">
        <v>13.7</v>
      </c>
      <c r="W289" s="21">
        <v>9.9</v>
      </c>
      <c r="X289" s="21">
        <v>32.200000000000003</v>
      </c>
      <c r="Y289" s="21">
        <v>0.4</v>
      </c>
      <c r="Z289" s="2">
        <v>100</v>
      </c>
      <c r="AB289" s="21">
        <v>46.3</v>
      </c>
      <c r="AC289" s="21">
        <v>46.8</v>
      </c>
      <c r="AD289" s="21">
        <v>4.9000000000000004</v>
      </c>
      <c r="AE289" s="21">
        <v>2</v>
      </c>
      <c r="AF289" s="2">
        <v>100</v>
      </c>
    </row>
    <row r="290" spans="1:32">
      <c r="A290" s="20">
        <v>2009</v>
      </c>
      <c r="B290" s="21">
        <v>3.3</v>
      </c>
      <c r="C290" s="21"/>
      <c r="D290" s="22">
        <v>157700</v>
      </c>
      <c r="E290" s="22">
        <v>4100</v>
      </c>
      <c r="F290" s="22">
        <v>36000</v>
      </c>
      <c r="G290" s="22">
        <v>125800</v>
      </c>
      <c r="H290" s="48"/>
      <c r="I290" s="21">
        <v>71.400000000000006</v>
      </c>
      <c r="J290" s="21">
        <v>4.4000000000000004</v>
      </c>
      <c r="K290" s="21">
        <v>4.8</v>
      </c>
      <c r="L290" s="21">
        <v>5.3</v>
      </c>
      <c r="M290" s="21">
        <v>85.9</v>
      </c>
      <c r="O290" s="21">
        <v>3.2</v>
      </c>
      <c r="P290" s="21">
        <v>0.4</v>
      </c>
      <c r="Q290" s="21">
        <v>3.8</v>
      </c>
      <c r="R290" s="21">
        <v>6.8</v>
      </c>
      <c r="S290" s="2">
        <v>100</v>
      </c>
      <c r="U290" s="21">
        <v>33.700000000000003</v>
      </c>
      <c r="V290" s="21">
        <v>10.4</v>
      </c>
      <c r="W290" s="21">
        <v>6.8</v>
      </c>
      <c r="X290" s="21">
        <v>48.8</v>
      </c>
      <c r="Y290" s="21">
        <v>0.4</v>
      </c>
      <c r="Z290" s="2">
        <v>100</v>
      </c>
      <c r="AB290" s="21">
        <v>45.8</v>
      </c>
      <c r="AC290" s="21">
        <v>48.3</v>
      </c>
      <c r="AD290" s="21">
        <v>3.8</v>
      </c>
      <c r="AE290" s="21">
        <v>2.1</v>
      </c>
      <c r="AF290" s="2">
        <v>100</v>
      </c>
    </row>
    <row r="291" spans="1:32">
      <c r="A291" s="20">
        <v>2010</v>
      </c>
      <c r="B291" s="21">
        <v>3.1</v>
      </c>
      <c r="C291" s="21"/>
      <c r="D291" s="22">
        <v>160800</v>
      </c>
      <c r="E291" s="22">
        <v>3800</v>
      </c>
      <c r="F291" s="22">
        <v>37500</v>
      </c>
      <c r="G291" s="22">
        <v>127100</v>
      </c>
      <c r="H291" s="48"/>
      <c r="I291" s="21">
        <v>70.2</v>
      </c>
      <c r="J291" s="21">
        <v>4.4000000000000004</v>
      </c>
      <c r="K291" s="21">
        <v>4.5999999999999996</v>
      </c>
      <c r="L291" s="21">
        <v>5.2</v>
      </c>
      <c r="M291" s="21">
        <v>84.5</v>
      </c>
      <c r="O291" s="21">
        <v>3.4</v>
      </c>
      <c r="P291" s="21">
        <v>0.7</v>
      </c>
      <c r="Q291" s="21">
        <v>3.7</v>
      </c>
      <c r="R291" s="21">
        <v>7.8</v>
      </c>
      <c r="S291" s="2">
        <v>100</v>
      </c>
      <c r="U291" s="21">
        <v>38.4</v>
      </c>
      <c r="V291" s="21">
        <v>12.4</v>
      </c>
      <c r="W291" s="21">
        <v>12.3</v>
      </c>
      <c r="X291" s="21">
        <v>35.799999999999997</v>
      </c>
      <c r="Y291" s="21">
        <v>1.2</v>
      </c>
      <c r="Z291" s="2">
        <v>100</v>
      </c>
      <c r="AB291" s="21">
        <v>46.4</v>
      </c>
      <c r="AC291" s="21">
        <v>46.3</v>
      </c>
      <c r="AD291" s="21">
        <v>5.3</v>
      </c>
      <c r="AE291" s="21">
        <v>2</v>
      </c>
      <c r="AF291" s="2">
        <v>100</v>
      </c>
    </row>
    <row r="292" spans="1:32">
      <c r="A292" s="20"/>
      <c r="D292" s="23"/>
      <c r="E292" s="23"/>
      <c r="F292" s="23"/>
      <c r="G292" s="23"/>
    </row>
    <row r="293" spans="1:32" ht="15">
      <c r="B293" s="365" t="s">
        <v>42</v>
      </c>
      <c r="C293" s="365"/>
      <c r="D293" s="365"/>
      <c r="E293" s="365"/>
      <c r="F293" s="365"/>
      <c r="G293" s="365"/>
      <c r="H293" s="365"/>
      <c r="I293" s="365"/>
      <c r="J293" s="365"/>
      <c r="K293" s="365"/>
      <c r="L293" s="365"/>
      <c r="M293" s="365"/>
      <c r="N293" s="365"/>
      <c r="O293" s="365"/>
      <c r="P293" s="365"/>
      <c r="Q293" s="365"/>
      <c r="R293" s="365"/>
      <c r="S293" s="365"/>
      <c r="T293" s="365"/>
      <c r="U293" s="365"/>
      <c r="V293" s="365"/>
      <c r="W293" s="365"/>
      <c r="X293" s="365"/>
      <c r="Y293" s="365"/>
      <c r="Z293" s="365"/>
      <c r="AA293" s="365"/>
      <c r="AB293" s="365"/>
      <c r="AC293" s="365"/>
      <c r="AD293" s="365"/>
      <c r="AE293" s="365"/>
      <c r="AF293" s="365"/>
    </row>
    <row r="294" spans="1:32">
      <c r="A294" s="20"/>
      <c r="D294" s="23"/>
      <c r="E294" s="23"/>
      <c r="F294" s="23"/>
      <c r="G294" s="23"/>
      <c r="I294" s="25"/>
      <c r="J294" s="25"/>
      <c r="K294" s="25"/>
      <c r="L294" s="25"/>
      <c r="M294" s="25"/>
      <c r="N294" s="25"/>
      <c r="O294" s="25"/>
      <c r="P294" s="25"/>
      <c r="Q294" s="25"/>
      <c r="R294" s="25"/>
    </row>
    <row r="295" spans="1:32">
      <c r="A295" s="20">
        <v>1979</v>
      </c>
      <c r="B295" s="21">
        <v>1.9</v>
      </c>
      <c r="C295" s="21"/>
      <c r="D295" s="22">
        <v>148300</v>
      </c>
      <c r="E295" s="22">
        <v>1100</v>
      </c>
      <c r="F295" s="22">
        <v>41500</v>
      </c>
      <c r="G295" s="22">
        <v>107900</v>
      </c>
      <c r="H295" s="48"/>
      <c r="I295" s="21">
        <v>66.900000000000006</v>
      </c>
      <c r="J295" s="21">
        <v>0</v>
      </c>
      <c r="K295" s="21">
        <v>2.2000000000000002</v>
      </c>
      <c r="L295" s="21">
        <v>2.7</v>
      </c>
      <c r="M295" s="21">
        <v>71.900000000000006</v>
      </c>
      <c r="O295" s="21">
        <v>12.4</v>
      </c>
      <c r="P295" s="21">
        <v>4.8</v>
      </c>
      <c r="Q295" s="21">
        <v>8.6999999999999993</v>
      </c>
      <c r="R295" s="21">
        <v>2.2999999999999998</v>
      </c>
      <c r="S295" s="2">
        <v>100</v>
      </c>
      <c r="U295" s="21">
        <v>40.700000000000003</v>
      </c>
      <c r="V295" s="21">
        <v>8.6</v>
      </c>
      <c r="W295" s="21">
        <v>3.7</v>
      </c>
      <c r="X295" s="21">
        <v>46.5</v>
      </c>
      <c r="Y295" s="21">
        <v>0.7</v>
      </c>
      <c r="Z295" s="2">
        <v>100</v>
      </c>
      <c r="AB295" s="21">
        <v>62.7</v>
      </c>
      <c r="AC295" s="21">
        <v>20.3</v>
      </c>
      <c r="AD295" s="21">
        <v>14.8</v>
      </c>
      <c r="AE295" s="21">
        <v>2.2999999999999998</v>
      </c>
      <c r="AF295" s="2">
        <v>100</v>
      </c>
    </row>
    <row r="296" spans="1:32">
      <c r="A296" s="20">
        <v>1980</v>
      </c>
      <c r="B296" s="21">
        <v>2</v>
      </c>
      <c r="C296" s="21"/>
      <c r="D296" s="22">
        <v>143900</v>
      </c>
      <c r="E296" s="22">
        <v>1200</v>
      </c>
      <c r="F296" s="22">
        <v>41000</v>
      </c>
      <c r="G296" s="22">
        <v>104100</v>
      </c>
      <c r="H296" s="48"/>
      <c r="I296" s="21">
        <v>69</v>
      </c>
      <c r="J296" s="21">
        <v>0</v>
      </c>
      <c r="K296" s="21">
        <v>2</v>
      </c>
      <c r="L296" s="21">
        <v>2.9</v>
      </c>
      <c r="M296" s="21">
        <v>73.900000000000006</v>
      </c>
      <c r="O296" s="21">
        <v>13.2</v>
      </c>
      <c r="P296" s="21">
        <v>3.7</v>
      </c>
      <c r="Q296" s="21">
        <v>6.8</v>
      </c>
      <c r="R296" s="21">
        <v>2.4</v>
      </c>
      <c r="S296" s="2">
        <v>100</v>
      </c>
      <c r="U296" s="21">
        <v>42.8</v>
      </c>
      <c r="V296" s="21">
        <v>8.6999999999999993</v>
      </c>
      <c r="W296" s="21">
        <v>1.4</v>
      </c>
      <c r="X296" s="21">
        <v>46.9</v>
      </c>
      <c r="Y296" s="21">
        <v>0.2</v>
      </c>
      <c r="Z296" s="2">
        <v>100</v>
      </c>
      <c r="AB296" s="21">
        <v>65.400000000000006</v>
      </c>
      <c r="AC296" s="21">
        <v>20.9</v>
      </c>
      <c r="AD296" s="21">
        <v>11.6</v>
      </c>
      <c r="AE296" s="21">
        <v>2.1</v>
      </c>
      <c r="AF296" s="2">
        <v>100</v>
      </c>
    </row>
    <row r="297" spans="1:32">
      <c r="A297" s="20">
        <v>1981</v>
      </c>
      <c r="B297" s="21">
        <v>2.1</v>
      </c>
      <c r="C297" s="21"/>
      <c r="D297" s="22">
        <v>144000</v>
      </c>
      <c r="E297" s="22">
        <v>1200</v>
      </c>
      <c r="F297" s="22">
        <v>41300</v>
      </c>
      <c r="G297" s="22">
        <v>104000</v>
      </c>
      <c r="H297" s="48"/>
      <c r="I297" s="21">
        <v>69.099999999999994</v>
      </c>
      <c r="J297" s="21">
        <v>0</v>
      </c>
      <c r="K297" s="21">
        <v>2</v>
      </c>
      <c r="L297" s="21">
        <v>3.2</v>
      </c>
      <c r="M297" s="21">
        <v>74.3</v>
      </c>
      <c r="O297" s="21">
        <v>14.3</v>
      </c>
      <c r="P297" s="21">
        <v>3.4</v>
      </c>
      <c r="Q297" s="21">
        <v>5.9</v>
      </c>
      <c r="R297" s="21">
        <v>2.1</v>
      </c>
      <c r="S297" s="2">
        <v>100</v>
      </c>
      <c r="U297" s="21">
        <v>43.4</v>
      </c>
      <c r="V297" s="21">
        <v>10.9</v>
      </c>
      <c r="W297" s="21">
        <v>2.2999999999999998</v>
      </c>
      <c r="X297" s="21">
        <v>43.4</v>
      </c>
      <c r="Y297" s="21">
        <v>0.2</v>
      </c>
      <c r="Z297" s="2">
        <v>100</v>
      </c>
      <c r="AB297" s="21">
        <v>65.900000000000006</v>
      </c>
      <c r="AC297" s="21">
        <v>23.2</v>
      </c>
      <c r="AD297" s="21">
        <v>9.1999999999999993</v>
      </c>
      <c r="AE297" s="21">
        <v>1.7</v>
      </c>
      <c r="AF297" s="2">
        <v>100</v>
      </c>
    </row>
    <row r="298" spans="1:32">
      <c r="A298" s="20">
        <v>1982</v>
      </c>
      <c r="B298" s="21">
        <v>2.1</v>
      </c>
      <c r="C298" s="21"/>
      <c r="D298" s="22">
        <v>144500</v>
      </c>
      <c r="E298" s="22">
        <v>1600</v>
      </c>
      <c r="F298" s="22">
        <v>37500</v>
      </c>
      <c r="G298" s="22">
        <v>108600</v>
      </c>
      <c r="H298" s="48"/>
      <c r="I298" s="21">
        <v>70.900000000000006</v>
      </c>
      <c r="J298" s="21">
        <v>0</v>
      </c>
      <c r="K298" s="21">
        <v>2.2999999999999998</v>
      </c>
      <c r="L298" s="21">
        <v>3.5</v>
      </c>
      <c r="M298" s="21">
        <v>76.7</v>
      </c>
      <c r="O298" s="21">
        <v>12.4</v>
      </c>
      <c r="P298" s="21">
        <v>2.7</v>
      </c>
      <c r="Q298" s="21">
        <v>5.3</v>
      </c>
      <c r="R298" s="21">
        <v>2.9</v>
      </c>
      <c r="S298" s="2">
        <v>100</v>
      </c>
      <c r="U298" s="21">
        <v>48.6</v>
      </c>
      <c r="V298" s="21">
        <v>10.1</v>
      </c>
      <c r="W298" s="21">
        <v>1.3</v>
      </c>
      <c r="X298" s="21">
        <v>39.799999999999997</v>
      </c>
      <c r="Y298" s="21">
        <v>0.1</v>
      </c>
      <c r="Z298" s="2">
        <v>100</v>
      </c>
      <c r="AB298" s="21">
        <v>65</v>
      </c>
      <c r="AC298" s="21">
        <v>27.5</v>
      </c>
      <c r="AD298" s="21">
        <v>5.7</v>
      </c>
      <c r="AE298" s="21">
        <v>1.8</v>
      </c>
      <c r="AF298" s="2">
        <v>100</v>
      </c>
    </row>
    <row r="299" spans="1:32">
      <c r="A299" s="20">
        <v>1983</v>
      </c>
      <c r="B299" s="21">
        <v>2.2000000000000002</v>
      </c>
      <c r="C299" s="21"/>
      <c r="D299" s="22">
        <v>148300</v>
      </c>
      <c r="E299" s="22">
        <v>1500</v>
      </c>
      <c r="F299" s="22">
        <v>36600</v>
      </c>
      <c r="G299" s="22">
        <v>113100</v>
      </c>
      <c r="H299" s="48"/>
      <c r="I299" s="21">
        <v>70.2</v>
      </c>
      <c r="J299" s="21">
        <v>0</v>
      </c>
      <c r="K299" s="21">
        <v>2.2999999999999998</v>
      </c>
      <c r="L299" s="21">
        <v>3.5</v>
      </c>
      <c r="M299" s="21">
        <v>76.099999999999994</v>
      </c>
      <c r="O299" s="21">
        <v>11.2</v>
      </c>
      <c r="P299" s="21">
        <v>4.5</v>
      </c>
      <c r="Q299" s="21">
        <v>5.3</v>
      </c>
      <c r="R299" s="21">
        <v>3</v>
      </c>
      <c r="S299" s="2">
        <v>100</v>
      </c>
      <c r="U299" s="21">
        <v>52.5</v>
      </c>
      <c r="V299" s="21">
        <v>9</v>
      </c>
      <c r="W299" s="21">
        <v>1.3</v>
      </c>
      <c r="X299" s="21">
        <v>37</v>
      </c>
      <c r="Y299" s="21">
        <v>0.3</v>
      </c>
      <c r="Z299" s="2">
        <v>100</v>
      </c>
      <c r="AB299" s="21">
        <v>60.9</v>
      </c>
      <c r="AC299" s="21">
        <v>29.3</v>
      </c>
      <c r="AD299" s="21">
        <v>7.7</v>
      </c>
      <c r="AE299" s="21">
        <v>2.1</v>
      </c>
      <c r="AF299" s="2">
        <v>100</v>
      </c>
    </row>
    <row r="300" spans="1:32">
      <c r="A300" s="20">
        <v>1984</v>
      </c>
      <c r="B300" s="21">
        <v>2.1</v>
      </c>
      <c r="C300" s="21"/>
      <c r="D300" s="22">
        <v>161900</v>
      </c>
      <c r="E300" s="22">
        <v>1100</v>
      </c>
      <c r="F300" s="22">
        <v>39000</v>
      </c>
      <c r="G300" s="22">
        <v>124000</v>
      </c>
      <c r="H300" s="48"/>
      <c r="I300" s="21">
        <v>67.8</v>
      </c>
      <c r="J300" s="21">
        <v>0.5</v>
      </c>
      <c r="K300" s="21">
        <v>2</v>
      </c>
      <c r="L300" s="21">
        <v>3.4</v>
      </c>
      <c r="M300" s="21">
        <v>73.8</v>
      </c>
      <c r="O300" s="21">
        <v>11.4</v>
      </c>
      <c r="P300" s="21">
        <v>4.2</v>
      </c>
      <c r="Q300" s="21">
        <v>7.6</v>
      </c>
      <c r="R300" s="21">
        <v>3.1</v>
      </c>
      <c r="S300" s="2">
        <v>100</v>
      </c>
      <c r="U300" s="21">
        <v>42.7</v>
      </c>
      <c r="V300" s="21">
        <v>10.4</v>
      </c>
      <c r="W300" s="21">
        <v>1.5</v>
      </c>
      <c r="X300" s="21">
        <v>45</v>
      </c>
      <c r="Y300" s="21">
        <v>0.3</v>
      </c>
      <c r="Z300" s="2">
        <v>100</v>
      </c>
      <c r="AB300" s="21">
        <v>59.4</v>
      </c>
      <c r="AC300" s="21">
        <v>29.5</v>
      </c>
      <c r="AD300" s="21">
        <v>8.6</v>
      </c>
      <c r="AE300" s="21">
        <v>2.4</v>
      </c>
      <c r="AF300" s="2">
        <v>100</v>
      </c>
    </row>
    <row r="301" spans="1:32">
      <c r="A301" s="20">
        <v>1985</v>
      </c>
      <c r="B301" s="21">
        <v>2.2000000000000002</v>
      </c>
      <c r="C301" s="21"/>
      <c r="D301" s="22">
        <v>163600</v>
      </c>
      <c r="E301" s="22">
        <v>1200</v>
      </c>
      <c r="F301" s="22">
        <v>40500</v>
      </c>
      <c r="G301" s="22">
        <v>124200</v>
      </c>
      <c r="H301" s="48"/>
      <c r="I301" s="21">
        <v>68.599999999999994</v>
      </c>
      <c r="J301" s="21">
        <v>0.8</v>
      </c>
      <c r="K301" s="21">
        <v>2.2000000000000002</v>
      </c>
      <c r="L301" s="21">
        <v>3.6</v>
      </c>
      <c r="M301" s="21">
        <v>75.2</v>
      </c>
      <c r="O301" s="21">
        <v>10.9</v>
      </c>
      <c r="P301" s="21">
        <v>5.3</v>
      </c>
      <c r="Q301" s="21">
        <v>6</v>
      </c>
      <c r="R301" s="21">
        <v>2.6</v>
      </c>
      <c r="S301" s="2">
        <v>100</v>
      </c>
      <c r="U301" s="21">
        <v>48.9</v>
      </c>
      <c r="V301" s="21">
        <v>13.7</v>
      </c>
      <c r="W301" s="21">
        <v>2.8</v>
      </c>
      <c r="X301" s="21">
        <v>34.200000000000003</v>
      </c>
      <c r="Y301" s="21">
        <v>0.4</v>
      </c>
      <c r="Z301" s="2">
        <v>100</v>
      </c>
      <c r="AB301" s="21">
        <v>59.5</v>
      </c>
      <c r="AC301" s="21">
        <v>30</v>
      </c>
      <c r="AD301" s="21">
        <v>8.1999999999999993</v>
      </c>
      <c r="AE301" s="21">
        <v>2.4</v>
      </c>
      <c r="AF301" s="2">
        <v>100</v>
      </c>
    </row>
    <row r="302" spans="1:32">
      <c r="A302" s="20">
        <v>1986</v>
      </c>
      <c r="B302" s="21">
        <v>2.2000000000000002</v>
      </c>
      <c r="C302" s="21"/>
      <c r="D302" s="22">
        <v>177900</v>
      </c>
      <c r="E302" s="22">
        <v>1300</v>
      </c>
      <c r="F302" s="22">
        <v>44100</v>
      </c>
      <c r="G302" s="22">
        <v>135200</v>
      </c>
      <c r="H302" s="48"/>
      <c r="I302" s="21">
        <v>65.599999999999994</v>
      </c>
      <c r="J302" s="21">
        <v>0.8</v>
      </c>
      <c r="K302" s="21">
        <v>2.1</v>
      </c>
      <c r="L302" s="21">
        <v>3.5</v>
      </c>
      <c r="M302" s="21">
        <v>71.900000000000006</v>
      </c>
      <c r="O302" s="21">
        <v>9.8000000000000007</v>
      </c>
      <c r="P302" s="21">
        <v>9</v>
      </c>
      <c r="Q302" s="21">
        <v>6.4</v>
      </c>
      <c r="R302" s="21">
        <v>3</v>
      </c>
      <c r="S302" s="2">
        <v>100</v>
      </c>
      <c r="U302" s="21">
        <v>49.3</v>
      </c>
      <c r="V302" s="21">
        <v>13.8</v>
      </c>
      <c r="W302" s="21">
        <v>2.8</v>
      </c>
      <c r="X302" s="21">
        <v>33.700000000000003</v>
      </c>
      <c r="Y302" s="21">
        <v>0.3</v>
      </c>
      <c r="Z302" s="2">
        <v>100</v>
      </c>
      <c r="AB302" s="21">
        <v>60.1</v>
      </c>
      <c r="AC302" s="21">
        <v>29.4</v>
      </c>
      <c r="AD302" s="21">
        <v>8.3000000000000007</v>
      </c>
      <c r="AE302" s="21">
        <v>2.2000000000000002</v>
      </c>
      <c r="AF302" s="2">
        <v>100</v>
      </c>
    </row>
    <row r="303" spans="1:32">
      <c r="A303" s="20">
        <v>1987</v>
      </c>
      <c r="B303" s="21">
        <v>2.2000000000000002</v>
      </c>
      <c r="C303" s="21"/>
      <c r="D303" s="22">
        <v>175900</v>
      </c>
      <c r="E303" s="22">
        <v>1400</v>
      </c>
      <c r="F303" s="22">
        <v>47200</v>
      </c>
      <c r="G303" s="22">
        <v>130100</v>
      </c>
      <c r="H303" s="48"/>
      <c r="I303" s="21">
        <v>67.5</v>
      </c>
      <c r="J303" s="21">
        <v>0.9</v>
      </c>
      <c r="K303" s="21">
        <v>2.5</v>
      </c>
      <c r="L303" s="21">
        <v>3.6</v>
      </c>
      <c r="M303" s="21">
        <v>74.599999999999994</v>
      </c>
      <c r="O303" s="21">
        <v>11.3</v>
      </c>
      <c r="P303" s="21">
        <v>4.0999999999999996</v>
      </c>
      <c r="Q303" s="21">
        <v>7</v>
      </c>
      <c r="R303" s="21">
        <v>3</v>
      </c>
      <c r="S303" s="2">
        <v>100</v>
      </c>
      <c r="U303" s="21">
        <v>53.7</v>
      </c>
      <c r="V303" s="21">
        <v>12.5</v>
      </c>
      <c r="W303" s="21">
        <v>4.4000000000000004</v>
      </c>
      <c r="X303" s="21">
        <v>28.6</v>
      </c>
      <c r="Y303" s="21">
        <v>0.9</v>
      </c>
      <c r="Z303" s="2">
        <v>100</v>
      </c>
      <c r="AB303" s="21">
        <v>59.5</v>
      </c>
      <c r="AC303" s="21">
        <v>28.4</v>
      </c>
      <c r="AD303" s="21">
        <v>10.1</v>
      </c>
      <c r="AE303" s="21">
        <v>1.9</v>
      </c>
      <c r="AF303" s="2">
        <v>100</v>
      </c>
    </row>
    <row r="304" spans="1:32">
      <c r="A304" s="20">
        <v>1988</v>
      </c>
      <c r="B304" s="21">
        <v>2.2999999999999998</v>
      </c>
      <c r="C304" s="21"/>
      <c r="D304" s="22">
        <v>181900</v>
      </c>
      <c r="E304" s="22">
        <v>1600</v>
      </c>
      <c r="F304" s="22">
        <v>47800</v>
      </c>
      <c r="G304" s="22">
        <v>135700</v>
      </c>
      <c r="H304" s="48"/>
      <c r="I304" s="21">
        <v>66.2</v>
      </c>
      <c r="J304" s="21">
        <v>1</v>
      </c>
      <c r="K304" s="21">
        <v>2.6</v>
      </c>
      <c r="L304" s="21">
        <v>3.6</v>
      </c>
      <c r="M304" s="21">
        <v>73.400000000000006</v>
      </c>
      <c r="O304" s="21">
        <v>11.2</v>
      </c>
      <c r="P304" s="21">
        <v>3.8</v>
      </c>
      <c r="Q304" s="21">
        <v>8</v>
      </c>
      <c r="R304" s="21">
        <v>3.6</v>
      </c>
      <c r="S304" s="2">
        <v>100</v>
      </c>
      <c r="U304" s="21">
        <v>62</v>
      </c>
      <c r="V304" s="21">
        <v>11.1</v>
      </c>
      <c r="W304" s="21">
        <v>2.4</v>
      </c>
      <c r="X304" s="21">
        <v>23.7</v>
      </c>
      <c r="Y304" s="21">
        <v>0.6</v>
      </c>
      <c r="Z304" s="2">
        <v>100</v>
      </c>
      <c r="AB304" s="21">
        <v>58.8</v>
      </c>
      <c r="AC304" s="21">
        <v>29.4</v>
      </c>
      <c r="AD304" s="21">
        <v>9.9</v>
      </c>
      <c r="AE304" s="21">
        <v>1.9</v>
      </c>
      <c r="AF304" s="2">
        <v>100</v>
      </c>
    </row>
    <row r="305" spans="1:32">
      <c r="A305" s="20">
        <v>1989</v>
      </c>
      <c r="B305" s="21">
        <v>2.2000000000000002</v>
      </c>
      <c r="C305" s="21"/>
      <c r="D305" s="22">
        <v>186300</v>
      </c>
      <c r="E305" s="22">
        <v>1700</v>
      </c>
      <c r="F305" s="22">
        <v>48800</v>
      </c>
      <c r="G305" s="22">
        <v>139200</v>
      </c>
      <c r="H305" s="48"/>
      <c r="I305" s="21">
        <v>66.400000000000006</v>
      </c>
      <c r="J305" s="21">
        <v>1.1000000000000001</v>
      </c>
      <c r="K305" s="21">
        <v>2.7</v>
      </c>
      <c r="L305" s="21">
        <v>3.6</v>
      </c>
      <c r="M305" s="21">
        <v>73.8</v>
      </c>
      <c r="O305" s="21">
        <v>11.3</v>
      </c>
      <c r="P305" s="21">
        <v>3.5</v>
      </c>
      <c r="Q305" s="21">
        <v>7.5</v>
      </c>
      <c r="R305" s="21">
        <v>3.9</v>
      </c>
      <c r="S305" s="2">
        <v>100</v>
      </c>
      <c r="U305" s="21">
        <v>55.5</v>
      </c>
      <c r="V305" s="21">
        <v>9</v>
      </c>
      <c r="W305" s="21">
        <v>2.8</v>
      </c>
      <c r="X305" s="21">
        <v>31.8</v>
      </c>
      <c r="Y305" s="21">
        <v>0.9</v>
      </c>
      <c r="Z305" s="2">
        <v>100</v>
      </c>
      <c r="AB305" s="21">
        <v>59.5</v>
      </c>
      <c r="AC305" s="21">
        <v>29</v>
      </c>
      <c r="AD305" s="21">
        <v>9.5</v>
      </c>
      <c r="AE305" s="21">
        <v>1.9</v>
      </c>
      <c r="AF305" s="2">
        <v>100</v>
      </c>
    </row>
    <row r="306" spans="1:32">
      <c r="A306" s="20">
        <v>1990</v>
      </c>
      <c r="B306" s="21">
        <v>2.2999999999999998</v>
      </c>
      <c r="C306" s="21"/>
      <c r="D306" s="22">
        <v>180100</v>
      </c>
      <c r="E306" s="22">
        <v>1800</v>
      </c>
      <c r="F306" s="22">
        <v>47100</v>
      </c>
      <c r="G306" s="22">
        <v>134800</v>
      </c>
      <c r="H306" s="48"/>
      <c r="I306" s="21">
        <v>67.400000000000006</v>
      </c>
      <c r="J306" s="21">
        <v>1.2</v>
      </c>
      <c r="K306" s="21">
        <v>2.7</v>
      </c>
      <c r="L306" s="21">
        <v>3.8</v>
      </c>
      <c r="M306" s="21">
        <v>75.099999999999994</v>
      </c>
      <c r="O306" s="21">
        <v>11.5</v>
      </c>
      <c r="P306" s="21">
        <v>2.4</v>
      </c>
      <c r="Q306" s="21">
        <v>7.2</v>
      </c>
      <c r="R306" s="21">
        <v>3.7</v>
      </c>
      <c r="S306" s="2">
        <v>100</v>
      </c>
      <c r="U306" s="21">
        <v>41.3</v>
      </c>
      <c r="V306" s="21">
        <v>7.6</v>
      </c>
      <c r="W306" s="21">
        <v>3.7</v>
      </c>
      <c r="X306" s="21">
        <v>46.8</v>
      </c>
      <c r="Y306" s="21">
        <v>0.6</v>
      </c>
      <c r="Z306" s="2">
        <v>100</v>
      </c>
      <c r="AB306" s="21">
        <v>58.3</v>
      </c>
      <c r="AC306" s="21">
        <v>31</v>
      </c>
      <c r="AD306" s="21">
        <v>8.9</v>
      </c>
      <c r="AE306" s="21">
        <v>1.8</v>
      </c>
      <c r="AF306" s="2">
        <v>100</v>
      </c>
    </row>
    <row r="307" spans="1:32">
      <c r="A307" s="20">
        <v>1991</v>
      </c>
      <c r="B307" s="21">
        <v>2.4</v>
      </c>
      <c r="C307" s="21"/>
      <c r="D307" s="22">
        <v>177300</v>
      </c>
      <c r="E307" s="22">
        <v>1500</v>
      </c>
      <c r="F307" s="22">
        <v>46700</v>
      </c>
      <c r="G307" s="22">
        <v>132200</v>
      </c>
      <c r="H307" s="48"/>
      <c r="I307" s="21">
        <v>68.400000000000006</v>
      </c>
      <c r="J307" s="21">
        <v>1.2</v>
      </c>
      <c r="K307" s="21">
        <v>2.8</v>
      </c>
      <c r="L307" s="21">
        <v>4</v>
      </c>
      <c r="M307" s="21">
        <v>76.400000000000006</v>
      </c>
      <c r="O307" s="21">
        <v>9.5</v>
      </c>
      <c r="P307" s="21">
        <v>2.2000000000000002</v>
      </c>
      <c r="Q307" s="21">
        <v>7.6</v>
      </c>
      <c r="R307" s="21">
        <v>4.2</v>
      </c>
      <c r="S307" s="2">
        <v>100</v>
      </c>
      <c r="U307" s="21">
        <v>51.1</v>
      </c>
      <c r="V307" s="21">
        <v>11.5</v>
      </c>
      <c r="W307" s="21">
        <v>3.5</v>
      </c>
      <c r="X307" s="21">
        <v>33.299999999999997</v>
      </c>
      <c r="Y307" s="21">
        <v>0.7</v>
      </c>
      <c r="Z307" s="2">
        <v>100</v>
      </c>
      <c r="AB307" s="21">
        <v>57.2</v>
      </c>
      <c r="AC307" s="21">
        <v>33.200000000000003</v>
      </c>
      <c r="AD307" s="21">
        <v>7.5</v>
      </c>
      <c r="AE307" s="21">
        <v>2.1</v>
      </c>
      <c r="AF307" s="2">
        <v>100</v>
      </c>
    </row>
    <row r="308" spans="1:32">
      <c r="A308" s="20">
        <v>1992</v>
      </c>
      <c r="B308" s="21">
        <v>2.4</v>
      </c>
      <c r="C308" s="21"/>
      <c r="D308" s="22">
        <v>182300</v>
      </c>
      <c r="E308" s="22">
        <v>1700</v>
      </c>
      <c r="F308" s="22">
        <v>48500</v>
      </c>
      <c r="G308" s="22">
        <v>135500</v>
      </c>
      <c r="H308" s="48"/>
      <c r="I308" s="21">
        <v>67.8</v>
      </c>
      <c r="J308" s="21">
        <v>1.4</v>
      </c>
      <c r="K308" s="21">
        <v>3.1</v>
      </c>
      <c r="L308" s="21">
        <v>4.0999999999999996</v>
      </c>
      <c r="M308" s="21">
        <v>76.400000000000006</v>
      </c>
      <c r="O308" s="21">
        <v>8.8000000000000007</v>
      </c>
      <c r="P308" s="21">
        <v>2.4</v>
      </c>
      <c r="Q308" s="21">
        <v>8.1</v>
      </c>
      <c r="R308" s="21">
        <v>4.3</v>
      </c>
      <c r="S308" s="2">
        <v>100</v>
      </c>
      <c r="U308" s="21">
        <v>45.9</v>
      </c>
      <c r="V308" s="21">
        <v>8.4</v>
      </c>
      <c r="W308" s="21">
        <v>3</v>
      </c>
      <c r="X308" s="21">
        <v>42.3</v>
      </c>
      <c r="Y308" s="21">
        <v>0.4</v>
      </c>
      <c r="Z308" s="2">
        <v>100</v>
      </c>
      <c r="AB308" s="21">
        <v>56.9</v>
      </c>
      <c r="AC308" s="21">
        <v>32.299999999999997</v>
      </c>
      <c r="AD308" s="21">
        <v>8.8000000000000007</v>
      </c>
      <c r="AE308" s="21">
        <v>2.1</v>
      </c>
      <c r="AF308" s="2">
        <v>100</v>
      </c>
    </row>
    <row r="309" spans="1:32">
      <c r="A309" s="20">
        <v>1993</v>
      </c>
      <c r="B309" s="21">
        <v>2.4</v>
      </c>
      <c r="C309" s="21"/>
      <c r="D309" s="22">
        <v>182500</v>
      </c>
      <c r="E309" s="22">
        <v>1900</v>
      </c>
      <c r="F309" s="22">
        <v>49500</v>
      </c>
      <c r="G309" s="22">
        <v>135000</v>
      </c>
      <c r="H309" s="48"/>
      <c r="I309" s="21">
        <v>67.400000000000006</v>
      </c>
      <c r="J309" s="21">
        <v>1.6</v>
      </c>
      <c r="K309" s="21">
        <v>3.3</v>
      </c>
      <c r="L309" s="21">
        <v>4</v>
      </c>
      <c r="M309" s="21">
        <v>76.3</v>
      </c>
      <c r="O309" s="21">
        <v>9</v>
      </c>
      <c r="P309" s="21">
        <v>2.8</v>
      </c>
      <c r="Q309" s="21">
        <v>7.9</v>
      </c>
      <c r="R309" s="21">
        <v>4</v>
      </c>
      <c r="S309" s="2">
        <v>100</v>
      </c>
      <c r="U309" s="21">
        <v>45</v>
      </c>
      <c r="V309" s="21">
        <v>10.199999999999999</v>
      </c>
      <c r="W309" s="21">
        <v>4.4000000000000004</v>
      </c>
      <c r="X309" s="21">
        <v>39.700000000000003</v>
      </c>
      <c r="Y309" s="21">
        <v>0.7</v>
      </c>
      <c r="Z309" s="2">
        <v>100</v>
      </c>
      <c r="AB309" s="21">
        <v>55.9</v>
      </c>
      <c r="AC309" s="21">
        <v>32.299999999999997</v>
      </c>
      <c r="AD309" s="21">
        <v>9.6</v>
      </c>
      <c r="AE309" s="21">
        <v>2.2000000000000002</v>
      </c>
      <c r="AF309" s="2">
        <v>100</v>
      </c>
    </row>
    <row r="310" spans="1:32">
      <c r="A310" s="20">
        <v>1994</v>
      </c>
      <c r="B310" s="21">
        <v>2.2999999999999998</v>
      </c>
      <c r="C310" s="21"/>
      <c r="D310" s="22">
        <v>188100</v>
      </c>
      <c r="E310" s="22">
        <v>2100</v>
      </c>
      <c r="F310" s="22">
        <v>51800</v>
      </c>
      <c r="G310" s="22">
        <v>138400</v>
      </c>
      <c r="H310" s="48"/>
      <c r="I310" s="21">
        <v>67.8</v>
      </c>
      <c r="J310" s="21">
        <v>1.6</v>
      </c>
      <c r="K310" s="21">
        <v>3.7</v>
      </c>
      <c r="L310" s="21">
        <v>4</v>
      </c>
      <c r="M310" s="21">
        <v>77.099999999999994</v>
      </c>
      <c r="O310" s="21">
        <v>8.1</v>
      </c>
      <c r="P310" s="21">
        <v>2.4</v>
      </c>
      <c r="Q310" s="21">
        <v>8.1999999999999993</v>
      </c>
      <c r="R310" s="21">
        <v>4.2</v>
      </c>
      <c r="S310" s="2">
        <v>100</v>
      </c>
      <c r="U310" s="21">
        <v>38.5</v>
      </c>
      <c r="V310" s="21">
        <v>11.7</v>
      </c>
      <c r="W310" s="21">
        <v>6.7</v>
      </c>
      <c r="X310" s="21">
        <v>41.5</v>
      </c>
      <c r="Y310" s="21">
        <v>1.5</v>
      </c>
      <c r="Z310" s="2">
        <v>100</v>
      </c>
      <c r="AB310" s="21">
        <v>56.2</v>
      </c>
      <c r="AC310" s="21">
        <v>32</v>
      </c>
      <c r="AD310" s="21">
        <v>9.5</v>
      </c>
      <c r="AE310" s="21">
        <v>2.2999999999999998</v>
      </c>
      <c r="AF310" s="2">
        <v>100</v>
      </c>
    </row>
    <row r="311" spans="1:32">
      <c r="A311" s="20">
        <v>1995</v>
      </c>
      <c r="B311" s="21">
        <v>2.2999999999999998</v>
      </c>
      <c r="C311" s="21"/>
      <c r="D311" s="22">
        <v>196600</v>
      </c>
      <c r="E311" s="22">
        <v>1800</v>
      </c>
      <c r="F311" s="22">
        <v>54700</v>
      </c>
      <c r="G311" s="22">
        <v>143700</v>
      </c>
      <c r="H311" s="48"/>
      <c r="I311" s="21">
        <v>66.8</v>
      </c>
      <c r="J311" s="21">
        <v>1.9</v>
      </c>
      <c r="K311" s="21">
        <v>3.2</v>
      </c>
      <c r="L311" s="21">
        <v>4</v>
      </c>
      <c r="M311" s="21">
        <v>75.900000000000006</v>
      </c>
      <c r="O311" s="21">
        <v>9.4</v>
      </c>
      <c r="P311" s="21">
        <v>3.1</v>
      </c>
      <c r="Q311" s="21">
        <v>7.8</v>
      </c>
      <c r="R311" s="21">
        <v>3.8</v>
      </c>
      <c r="S311" s="2">
        <v>100</v>
      </c>
      <c r="U311" s="21">
        <v>41.1</v>
      </c>
      <c r="V311" s="21">
        <v>10.8</v>
      </c>
      <c r="W311" s="21">
        <v>6.3</v>
      </c>
      <c r="X311" s="21">
        <v>41</v>
      </c>
      <c r="Y311" s="21">
        <v>0.7</v>
      </c>
      <c r="Z311" s="2">
        <v>100</v>
      </c>
      <c r="AB311" s="21">
        <v>56.4</v>
      </c>
      <c r="AC311" s="21">
        <v>30.8</v>
      </c>
      <c r="AD311" s="21">
        <v>10.6</v>
      </c>
      <c r="AE311" s="21">
        <v>2.2000000000000002</v>
      </c>
      <c r="AF311" s="2">
        <v>100</v>
      </c>
    </row>
    <row r="312" spans="1:32">
      <c r="A312" s="20">
        <v>1996</v>
      </c>
      <c r="B312" s="21">
        <v>2.4</v>
      </c>
      <c r="C312" s="21"/>
      <c r="D312" s="22">
        <v>203800</v>
      </c>
      <c r="E312" s="22">
        <v>1800</v>
      </c>
      <c r="F312" s="22">
        <v>57100</v>
      </c>
      <c r="G312" s="22">
        <v>148500</v>
      </c>
      <c r="H312" s="48"/>
      <c r="I312" s="21">
        <v>65.099999999999994</v>
      </c>
      <c r="J312" s="21">
        <v>2</v>
      </c>
      <c r="K312" s="21">
        <v>3.1</v>
      </c>
      <c r="L312" s="21">
        <v>3.9</v>
      </c>
      <c r="M312" s="21">
        <v>74.099999999999994</v>
      </c>
      <c r="O312" s="21">
        <v>9.3000000000000007</v>
      </c>
      <c r="P312" s="21">
        <v>3.6</v>
      </c>
      <c r="Q312" s="21">
        <v>8.8000000000000007</v>
      </c>
      <c r="R312" s="21">
        <v>4.2</v>
      </c>
      <c r="S312" s="2">
        <v>100</v>
      </c>
      <c r="U312" s="21">
        <v>41.8</v>
      </c>
      <c r="V312" s="21">
        <v>15.9</v>
      </c>
      <c r="W312" s="21">
        <v>7.8</v>
      </c>
      <c r="X312" s="21">
        <v>34.299999999999997</v>
      </c>
      <c r="Y312" s="21">
        <v>0.2</v>
      </c>
      <c r="Z312" s="2">
        <v>100</v>
      </c>
      <c r="AB312" s="21">
        <v>57.6</v>
      </c>
      <c r="AC312" s="21">
        <v>29.8</v>
      </c>
      <c r="AD312" s="21">
        <v>10.6</v>
      </c>
      <c r="AE312" s="21">
        <v>2</v>
      </c>
      <c r="AF312" s="2">
        <v>100</v>
      </c>
    </row>
    <row r="313" spans="1:32">
      <c r="A313" s="20">
        <v>1997</v>
      </c>
      <c r="B313" s="21">
        <v>2.2999999999999998</v>
      </c>
      <c r="C313" s="21"/>
      <c r="D313" s="22">
        <v>217200</v>
      </c>
      <c r="E313" s="22">
        <v>1800</v>
      </c>
      <c r="F313" s="22">
        <v>61200</v>
      </c>
      <c r="G313" s="22">
        <v>157800</v>
      </c>
      <c r="H313" s="48"/>
      <c r="I313" s="21">
        <v>64.2</v>
      </c>
      <c r="J313" s="21">
        <v>1.9</v>
      </c>
      <c r="K313" s="21">
        <v>2.5</v>
      </c>
      <c r="L313" s="21">
        <v>3.7</v>
      </c>
      <c r="M313" s="21">
        <v>72.3</v>
      </c>
      <c r="O313" s="21">
        <v>9.1</v>
      </c>
      <c r="P313" s="21">
        <v>5.2</v>
      </c>
      <c r="Q313" s="21">
        <v>8.5</v>
      </c>
      <c r="R313" s="21">
        <v>4.7</v>
      </c>
      <c r="S313" s="2">
        <v>100</v>
      </c>
      <c r="U313" s="21">
        <v>45.7</v>
      </c>
      <c r="V313" s="21">
        <v>20.6</v>
      </c>
      <c r="W313" s="21">
        <v>6</v>
      </c>
      <c r="X313" s="21">
        <v>27.4</v>
      </c>
      <c r="Y313" s="21">
        <v>0.3</v>
      </c>
      <c r="Z313" s="2">
        <v>100</v>
      </c>
      <c r="AB313" s="21">
        <v>59</v>
      </c>
      <c r="AC313" s="21">
        <v>28.6</v>
      </c>
      <c r="AD313" s="21">
        <v>10.5</v>
      </c>
      <c r="AE313" s="21">
        <v>1.9</v>
      </c>
      <c r="AF313" s="2">
        <v>100</v>
      </c>
    </row>
    <row r="314" spans="1:32">
      <c r="A314" s="20">
        <v>1998</v>
      </c>
      <c r="B314" s="21">
        <v>2.2999999999999998</v>
      </c>
      <c r="C314" s="21"/>
      <c r="D314" s="22">
        <v>228800</v>
      </c>
      <c r="E314" s="22">
        <v>1600</v>
      </c>
      <c r="F314" s="22">
        <v>64300</v>
      </c>
      <c r="G314" s="22">
        <v>166000</v>
      </c>
      <c r="H314" s="48"/>
      <c r="I314" s="21">
        <v>63.8</v>
      </c>
      <c r="J314" s="21">
        <v>1.9</v>
      </c>
      <c r="K314" s="21">
        <v>2.4</v>
      </c>
      <c r="L314" s="21">
        <v>3.7</v>
      </c>
      <c r="M314" s="21">
        <v>71.7</v>
      </c>
      <c r="O314" s="21">
        <v>8.3000000000000007</v>
      </c>
      <c r="P314" s="21">
        <v>5.6</v>
      </c>
      <c r="Q314" s="21">
        <v>9.5</v>
      </c>
      <c r="R314" s="21">
        <v>4.8</v>
      </c>
      <c r="S314" s="2">
        <v>100</v>
      </c>
      <c r="U314" s="21">
        <v>49.1</v>
      </c>
      <c r="V314" s="21">
        <v>16.399999999999999</v>
      </c>
      <c r="W314" s="21">
        <v>4.8</v>
      </c>
      <c r="X314" s="21">
        <v>29.3</v>
      </c>
      <c r="Y314" s="21">
        <v>0.5</v>
      </c>
      <c r="Z314" s="2">
        <v>100</v>
      </c>
      <c r="AB314" s="21">
        <v>60.5</v>
      </c>
      <c r="AC314" s="21">
        <v>28.2</v>
      </c>
      <c r="AD314" s="21">
        <v>9.3000000000000007</v>
      </c>
      <c r="AE314" s="21">
        <v>1.9</v>
      </c>
      <c r="AF314" s="2">
        <v>100</v>
      </c>
    </row>
    <row r="315" spans="1:32">
      <c r="A315" s="20">
        <v>1999</v>
      </c>
      <c r="B315" s="21">
        <v>2.4</v>
      </c>
      <c r="C315" s="21"/>
      <c r="D315" s="22">
        <v>239400</v>
      </c>
      <c r="E315" s="22">
        <v>1700</v>
      </c>
      <c r="F315" s="22">
        <v>68300</v>
      </c>
      <c r="G315" s="22">
        <v>172900</v>
      </c>
      <c r="H315" s="48"/>
      <c r="I315" s="21">
        <v>62.4</v>
      </c>
      <c r="J315" s="21">
        <v>1.9</v>
      </c>
      <c r="K315" s="21">
        <v>2.4</v>
      </c>
      <c r="L315" s="21">
        <v>3.6</v>
      </c>
      <c r="M315" s="21">
        <v>70.3</v>
      </c>
      <c r="O315" s="21">
        <v>8.5</v>
      </c>
      <c r="P315" s="21">
        <v>6.8</v>
      </c>
      <c r="Q315" s="21">
        <v>9.5</v>
      </c>
      <c r="R315" s="21">
        <v>4.9000000000000004</v>
      </c>
      <c r="S315" s="2">
        <v>100</v>
      </c>
      <c r="U315" s="21">
        <v>49.3</v>
      </c>
      <c r="V315" s="21">
        <v>14.7</v>
      </c>
      <c r="W315" s="21">
        <v>5.5</v>
      </c>
      <c r="X315" s="21">
        <v>30.3</v>
      </c>
      <c r="Y315" s="21">
        <v>0.2</v>
      </c>
      <c r="Z315" s="2">
        <v>100</v>
      </c>
      <c r="AB315" s="21">
        <v>61.2</v>
      </c>
      <c r="AC315" s="21">
        <v>27.7</v>
      </c>
      <c r="AD315" s="21">
        <v>9.3000000000000007</v>
      </c>
      <c r="AE315" s="21">
        <v>1.8</v>
      </c>
      <c r="AF315" s="2">
        <v>100</v>
      </c>
    </row>
    <row r="316" spans="1:32">
      <c r="A316" s="20">
        <v>2000</v>
      </c>
      <c r="B316" s="21">
        <v>2.4</v>
      </c>
      <c r="C316" s="21"/>
      <c r="D316" s="22">
        <v>245800</v>
      </c>
      <c r="E316" s="22">
        <v>1800</v>
      </c>
      <c r="F316" s="22">
        <v>70400</v>
      </c>
      <c r="G316" s="22">
        <v>177200</v>
      </c>
      <c r="H316" s="48"/>
      <c r="I316" s="21">
        <v>63.6</v>
      </c>
      <c r="J316" s="21">
        <v>1.9</v>
      </c>
      <c r="K316" s="21">
        <v>2.2999999999999998</v>
      </c>
      <c r="L316" s="21">
        <v>3.7</v>
      </c>
      <c r="M316" s="21">
        <v>71.5</v>
      </c>
      <c r="O316" s="21">
        <v>8.6999999999999993</v>
      </c>
      <c r="P316" s="21">
        <v>6.2</v>
      </c>
      <c r="Q316" s="21">
        <v>8.4</v>
      </c>
      <c r="R316" s="21">
        <v>5.2</v>
      </c>
      <c r="S316" s="2">
        <v>100</v>
      </c>
      <c r="U316" s="21">
        <v>53.2</v>
      </c>
      <c r="V316" s="21">
        <v>14.4</v>
      </c>
      <c r="W316" s="21">
        <v>5.9</v>
      </c>
      <c r="X316" s="21">
        <v>26.3</v>
      </c>
      <c r="Y316" s="21">
        <v>0.1</v>
      </c>
      <c r="Z316" s="2">
        <v>100</v>
      </c>
      <c r="AB316" s="21">
        <v>62</v>
      </c>
      <c r="AC316" s="21">
        <v>27.6</v>
      </c>
      <c r="AD316" s="21">
        <v>8.6999999999999993</v>
      </c>
      <c r="AE316" s="21">
        <v>1.7</v>
      </c>
      <c r="AF316" s="2">
        <v>100</v>
      </c>
    </row>
    <row r="317" spans="1:32">
      <c r="A317" s="20">
        <v>2001</v>
      </c>
      <c r="B317" s="21">
        <v>2.6</v>
      </c>
      <c r="C317" s="21"/>
      <c r="D317" s="22">
        <v>231500</v>
      </c>
      <c r="E317" s="22">
        <v>2000</v>
      </c>
      <c r="F317" s="22">
        <v>63600</v>
      </c>
      <c r="G317" s="22">
        <v>169900</v>
      </c>
      <c r="H317" s="48"/>
      <c r="I317" s="21">
        <v>68.099999999999994</v>
      </c>
      <c r="J317" s="21">
        <v>2.1</v>
      </c>
      <c r="K317" s="21">
        <v>2.7</v>
      </c>
      <c r="L317" s="21">
        <v>4</v>
      </c>
      <c r="M317" s="21">
        <v>76.900000000000006</v>
      </c>
      <c r="O317" s="21">
        <v>6.7</v>
      </c>
      <c r="P317" s="21">
        <v>3</v>
      </c>
      <c r="Q317" s="21">
        <v>8.6</v>
      </c>
      <c r="R317" s="21">
        <v>4.8</v>
      </c>
      <c r="S317" s="2">
        <v>100</v>
      </c>
      <c r="U317" s="21">
        <v>40.200000000000003</v>
      </c>
      <c r="V317" s="21">
        <v>12.5</v>
      </c>
      <c r="W317" s="21">
        <v>7.3</v>
      </c>
      <c r="X317" s="21">
        <v>39.799999999999997</v>
      </c>
      <c r="Y317" s="21">
        <v>0.2</v>
      </c>
      <c r="Z317" s="2">
        <v>100</v>
      </c>
      <c r="AB317" s="21">
        <v>60.5</v>
      </c>
      <c r="AC317" s="21">
        <v>31.6</v>
      </c>
      <c r="AD317" s="21">
        <v>6</v>
      </c>
      <c r="AE317" s="21">
        <v>1.8</v>
      </c>
      <c r="AF317" s="2">
        <v>100</v>
      </c>
    </row>
    <row r="318" spans="1:32">
      <c r="A318" s="20">
        <v>2002</v>
      </c>
      <c r="B318" s="21">
        <v>2.7</v>
      </c>
      <c r="C318" s="21"/>
      <c r="D318" s="22">
        <v>222200</v>
      </c>
      <c r="E318" s="22">
        <v>2100</v>
      </c>
      <c r="F318" s="22">
        <v>59600</v>
      </c>
      <c r="G318" s="22">
        <v>164700</v>
      </c>
      <c r="H318" s="48"/>
      <c r="I318" s="21">
        <v>68.5</v>
      </c>
      <c r="J318" s="21">
        <v>3.3</v>
      </c>
      <c r="K318" s="21">
        <v>3</v>
      </c>
      <c r="L318" s="21">
        <v>4.2</v>
      </c>
      <c r="M318" s="21">
        <v>79</v>
      </c>
      <c r="O318" s="21">
        <v>5.3</v>
      </c>
      <c r="P318" s="21">
        <v>2</v>
      </c>
      <c r="Q318" s="21">
        <v>8.6</v>
      </c>
      <c r="R318" s="21">
        <v>5.0999999999999996</v>
      </c>
      <c r="S318" s="2">
        <v>100</v>
      </c>
      <c r="U318" s="21">
        <v>36.200000000000003</v>
      </c>
      <c r="V318" s="21">
        <v>9.6</v>
      </c>
      <c r="W318" s="21">
        <v>3.9</v>
      </c>
      <c r="X318" s="21">
        <v>50.1</v>
      </c>
      <c r="Y318" s="21">
        <v>0.2</v>
      </c>
      <c r="Z318" s="2">
        <v>100</v>
      </c>
      <c r="AB318" s="21">
        <v>59</v>
      </c>
      <c r="AC318" s="21">
        <v>33.700000000000003</v>
      </c>
      <c r="AD318" s="21">
        <v>5.4</v>
      </c>
      <c r="AE318" s="21">
        <v>1.8</v>
      </c>
      <c r="AF318" s="2">
        <v>100</v>
      </c>
    </row>
    <row r="319" spans="1:32">
      <c r="A319" s="20">
        <v>2003</v>
      </c>
      <c r="B319" s="21">
        <v>2.6</v>
      </c>
      <c r="C319" s="21"/>
      <c r="D319" s="22">
        <v>229700</v>
      </c>
      <c r="E319" s="22">
        <v>2500</v>
      </c>
      <c r="F319" s="22">
        <v>58800</v>
      </c>
      <c r="G319" s="22">
        <v>173400</v>
      </c>
      <c r="H319" s="48"/>
      <c r="I319" s="21">
        <v>66.900000000000006</v>
      </c>
      <c r="J319" s="21">
        <v>4.0999999999999996</v>
      </c>
      <c r="K319" s="21">
        <v>3.4</v>
      </c>
      <c r="L319" s="21">
        <v>4.2</v>
      </c>
      <c r="M319" s="21">
        <v>78.599999999999994</v>
      </c>
      <c r="O319" s="21">
        <v>5.7</v>
      </c>
      <c r="P319" s="21">
        <v>2.7</v>
      </c>
      <c r="Q319" s="21">
        <v>8.5</v>
      </c>
      <c r="R319" s="21">
        <v>4.5</v>
      </c>
      <c r="S319" s="2">
        <v>100</v>
      </c>
      <c r="U319" s="21">
        <v>39.5</v>
      </c>
      <c r="V319" s="21">
        <v>14.2</v>
      </c>
      <c r="W319" s="21">
        <v>6.1</v>
      </c>
      <c r="X319" s="21">
        <v>40</v>
      </c>
      <c r="Y319" s="21">
        <v>0.1</v>
      </c>
      <c r="Z319" s="2">
        <v>100</v>
      </c>
      <c r="AB319" s="21">
        <v>55.4</v>
      </c>
      <c r="AC319" s="21">
        <v>34.9</v>
      </c>
      <c r="AD319" s="21">
        <v>7.9</v>
      </c>
      <c r="AE319" s="21">
        <v>1.9</v>
      </c>
      <c r="AF319" s="2">
        <v>100</v>
      </c>
    </row>
    <row r="320" spans="1:32">
      <c r="A320" s="20">
        <v>2004</v>
      </c>
      <c r="B320" s="21">
        <v>2.5</v>
      </c>
      <c r="C320" s="21"/>
      <c r="D320" s="22">
        <v>242500</v>
      </c>
      <c r="E320" s="22">
        <v>2000</v>
      </c>
      <c r="F320" s="22">
        <v>62600</v>
      </c>
      <c r="G320" s="22">
        <v>181900</v>
      </c>
      <c r="H320" s="48"/>
      <c r="I320" s="21">
        <v>64.099999999999994</v>
      </c>
      <c r="J320" s="21">
        <v>4</v>
      </c>
      <c r="K320" s="21">
        <v>3.5</v>
      </c>
      <c r="L320" s="21">
        <v>3.9</v>
      </c>
      <c r="M320" s="21">
        <v>75.5</v>
      </c>
      <c r="O320" s="21">
        <v>6.4</v>
      </c>
      <c r="P320" s="21">
        <v>4.0999999999999996</v>
      </c>
      <c r="Q320" s="21">
        <v>9.3000000000000007</v>
      </c>
      <c r="R320" s="21">
        <v>4.8</v>
      </c>
      <c r="S320" s="2">
        <v>100</v>
      </c>
      <c r="U320" s="21">
        <v>41.6</v>
      </c>
      <c r="V320" s="21">
        <v>15.6</v>
      </c>
      <c r="W320" s="21">
        <v>10</v>
      </c>
      <c r="X320" s="21">
        <v>32.299999999999997</v>
      </c>
      <c r="Y320" s="21">
        <v>0.4</v>
      </c>
      <c r="Z320" s="2">
        <v>100</v>
      </c>
      <c r="AB320" s="21">
        <v>56.1</v>
      </c>
      <c r="AC320" s="21">
        <v>32.299999999999997</v>
      </c>
      <c r="AD320" s="21">
        <v>9.8000000000000007</v>
      </c>
      <c r="AE320" s="21">
        <v>1.8</v>
      </c>
      <c r="AF320" s="2">
        <v>100</v>
      </c>
    </row>
    <row r="321" spans="1:35" ht="15" customHeight="1">
      <c r="A321" s="20">
        <v>2005</v>
      </c>
      <c r="B321" s="21">
        <v>2.5</v>
      </c>
      <c r="C321" s="21"/>
      <c r="D321" s="22">
        <v>260200</v>
      </c>
      <c r="E321" s="22">
        <v>2700</v>
      </c>
      <c r="F321" s="22">
        <v>67900</v>
      </c>
      <c r="G321" s="22">
        <v>195100</v>
      </c>
      <c r="H321" s="48"/>
      <c r="I321" s="21">
        <v>59.7</v>
      </c>
      <c r="J321" s="21">
        <v>3.9</v>
      </c>
      <c r="K321" s="21">
        <v>3.4</v>
      </c>
      <c r="L321" s="21">
        <v>3.5</v>
      </c>
      <c r="M321" s="21">
        <v>70.5</v>
      </c>
      <c r="O321" s="21">
        <v>7.9</v>
      </c>
      <c r="P321" s="21">
        <v>6.3</v>
      </c>
      <c r="Q321" s="21">
        <v>10.3</v>
      </c>
      <c r="R321" s="21">
        <v>5</v>
      </c>
      <c r="S321" s="2">
        <v>100</v>
      </c>
      <c r="U321" s="21">
        <v>41.7</v>
      </c>
      <c r="V321" s="21">
        <v>15.8</v>
      </c>
      <c r="W321" s="21">
        <v>9.6</v>
      </c>
      <c r="X321" s="21">
        <v>32.5</v>
      </c>
      <c r="Y321" s="21">
        <v>0.4</v>
      </c>
      <c r="Z321" s="2">
        <v>100</v>
      </c>
      <c r="AB321" s="21">
        <v>56.1</v>
      </c>
      <c r="AC321" s="21">
        <v>29.3</v>
      </c>
      <c r="AD321" s="21">
        <v>12.9</v>
      </c>
      <c r="AE321" s="21">
        <v>1.7</v>
      </c>
      <c r="AF321" s="2">
        <v>100</v>
      </c>
    </row>
    <row r="322" spans="1:35" ht="15" customHeight="1">
      <c r="A322" s="20">
        <v>2006</v>
      </c>
      <c r="B322" s="21">
        <v>2.5</v>
      </c>
      <c r="C322" s="21"/>
      <c r="D322" s="22">
        <v>273300</v>
      </c>
      <c r="E322" s="22">
        <v>2300</v>
      </c>
      <c r="F322" s="22">
        <v>72500</v>
      </c>
      <c r="G322" s="22">
        <v>203100</v>
      </c>
      <c r="H322" s="48"/>
      <c r="I322" s="21">
        <v>59.4</v>
      </c>
      <c r="J322" s="21">
        <v>4</v>
      </c>
      <c r="K322" s="21">
        <v>3</v>
      </c>
      <c r="L322" s="21">
        <v>3.4</v>
      </c>
      <c r="M322" s="21">
        <v>69.900000000000006</v>
      </c>
      <c r="O322" s="21">
        <v>9</v>
      </c>
      <c r="P322" s="21">
        <v>6.1</v>
      </c>
      <c r="Q322" s="21">
        <v>10.5</v>
      </c>
      <c r="R322" s="21">
        <v>4.5</v>
      </c>
      <c r="S322" s="2">
        <v>100</v>
      </c>
      <c r="U322" s="21">
        <v>43.8</v>
      </c>
      <c r="V322" s="21">
        <v>15.5</v>
      </c>
      <c r="W322" s="21">
        <v>10.9</v>
      </c>
      <c r="X322" s="21">
        <v>29.4</v>
      </c>
      <c r="Y322" s="21">
        <v>0.4</v>
      </c>
      <c r="Z322" s="2">
        <v>100</v>
      </c>
      <c r="AB322" s="21">
        <v>56.6</v>
      </c>
      <c r="AC322" s="21">
        <v>28</v>
      </c>
      <c r="AD322" s="21">
        <v>13.7</v>
      </c>
      <c r="AE322" s="21">
        <v>1.7</v>
      </c>
      <c r="AF322" s="2">
        <v>100</v>
      </c>
    </row>
    <row r="323" spans="1:35" ht="15" customHeight="1">
      <c r="A323" s="20">
        <v>2007</v>
      </c>
      <c r="B323" s="21">
        <v>2.5</v>
      </c>
      <c r="C323" s="21"/>
      <c r="D323" s="22">
        <v>282400</v>
      </c>
      <c r="E323" s="22">
        <v>2100</v>
      </c>
      <c r="F323" s="22">
        <v>73100</v>
      </c>
      <c r="G323" s="22">
        <v>211400</v>
      </c>
      <c r="H323" s="48"/>
      <c r="I323" s="21">
        <v>60</v>
      </c>
      <c r="J323" s="21">
        <v>4.0999999999999996</v>
      </c>
      <c r="K323" s="21">
        <v>2.9</v>
      </c>
      <c r="L323" s="21">
        <v>3.5</v>
      </c>
      <c r="M323" s="21">
        <v>70.5</v>
      </c>
      <c r="O323" s="21">
        <v>8.6999999999999993</v>
      </c>
      <c r="P323" s="21">
        <v>6</v>
      </c>
      <c r="Q323" s="21">
        <v>10</v>
      </c>
      <c r="R323" s="21">
        <v>4.7</v>
      </c>
      <c r="S323" s="2">
        <v>100</v>
      </c>
      <c r="U323" s="21">
        <v>48.7</v>
      </c>
      <c r="V323" s="21">
        <v>16.600000000000001</v>
      </c>
      <c r="W323" s="21">
        <v>9</v>
      </c>
      <c r="X323" s="21">
        <v>25.5</v>
      </c>
      <c r="Y323" s="21">
        <v>0.2</v>
      </c>
      <c r="Z323" s="2">
        <v>100</v>
      </c>
      <c r="AB323" s="21">
        <v>58.4</v>
      </c>
      <c r="AC323" s="21">
        <v>28.9</v>
      </c>
      <c r="AD323" s="21">
        <v>11.3</v>
      </c>
      <c r="AE323" s="21">
        <v>1.3</v>
      </c>
      <c r="AF323" s="2">
        <v>100</v>
      </c>
    </row>
    <row r="324" spans="1:35" ht="15" customHeight="1">
      <c r="A324" s="20">
        <v>2008</v>
      </c>
      <c r="B324" s="21">
        <v>2.5</v>
      </c>
      <c r="C324" s="21"/>
      <c r="D324" s="22">
        <v>259900</v>
      </c>
      <c r="E324" s="22">
        <v>2000</v>
      </c>
      <c r="F324" s="22">
        <v>65400</v>
      </c>
      <c r="G324" s="22">
        <v>196500</v>
      </c>
      <c r="H324" s="48"/>
      <c r="I324" s="21">
        <v>64.400000000000006</v>
      </c>
      <c r="J324" s="21">
        <v>4.5</v>
      </c>
      <c r="K324" s="21">
        <v>3.2</v>
      </c>
      <c r="L324" s="21">
        <v>3.8</v>
      </c>
      <c r="M324" s="21">
        <v>76</v>
      </c>
      <c r="O324" s="21">
        <v>7</v>
      </c>
      <c r="P324" s="21">
        <v>2.4</v>
      </c>
      <c r="Q324" s="21">
        <v>9.3000000000000007</v>
      </c>
      <c r="R324" s="21">
        <v>5.3</v>
      </c>
      <c r="S324" s="2">
        <v>100</v>
      </c>
      <c r="U324" s="21">
        <v>41.2</v>
      </c>
      <c r="V324" s="21">
        <v>15.7</v>
      </c>
      <c r="W324" s="21">
        <v>6</v>
      </c>
      <c r="X324" s="21">
        <v>36.799999999999997</v>
      </c>
      <c r="Y324" s="21">
        <v>0.5</v>
      </c>
      <c r="Z324" s="2">
        <v>100</v>
      </c>
      <c r="AB324" s="21">
        <v>58.8</v>
      </c>
      <c r="AC324" s="21">
        <v>32.799999999999997</v>
      </c>
      <c r="AD324" s="21">
        <v>6.9</v>
      </c>
      <c r="AE324" s="21">
        <v>1.6</v>
      </c>
      <c r="AF324" s="2">
        <v>100</v>
      </c>
    </row>
    <row r="325" spans="1:35" ht="15" customHeight="1">
      <c r="A325" s="20">
        <v>2009</v>
      </c>
      <c r="B325" s="21">
        <v>2.6</v>
      </c>
      <c r="C325" s="21"/>
      <c r="D325" s="22">
        <v>244100</v>
      </c>
      <c r="E325" s="22">
        <v>2800</v>
      </c>
      <c r="F325" s="22">
        <v>60700</v>
      </c>
      <c r="G325" s="22">
        <v>186200</v>
      </c>
      <c r="H325" s="48"/>
      <c r="I325" s="21">
        <v>67.099999999999994</v>
      </c>
      <c r="J325" s="21">
        <v>4.7</v>
      </c>
      <c r="K325" s="21">
        <v>3.5</v>
      </c>
      <c r="L325" s="21">
        <v>4.2</v>
      </c>
      <c r="M325" s="21">
        <v>79.5</v>
      </c>
      <c r="O325" s="21">
        <v>5.3</v>
      </c>
      <c r="P325" s="21">
        <v>1.1000000000000001</v>
      </c>
      <c r="Q325" s="21">
        <v>8.4</v>
      </c>
      <c r="R325" s="21">
        <v>5.6</v>
      </c>
      <c r="S325" s="2">
        <v>100</v>
      </c>
      <c r="U325" s="21">
        <v>33.700000000000003</v>
      </c>
      <c r="V325" s="21">
        <v>11</v>
      </c>
      <c r="W325" s="21">
        <v>9.1</v>
      </c>
      <c r="X325" s="21">
        <v>45.9</v>
      </c>
      <c r="Y325" s="21">
        <v>0.3</v>
      </c>
      <c r="Z325" s="2">
        <v>100</v>
      </c>
      <c r="AB325" s="21">
        <v>57</v>
      </c>
      <c r="AC325" s="21">
        <v>36</v>
      </c>
      <c r="AD325" s="21">
        <v>5.3</v>
      </c>
      <c r="AE325" s="21">
        <v>1.6</v>
      </c>
      <c r="AF325" s="2">
        <v>100</v>
      </c>
    </row>
    <row r="326" spans="1:35" ht="15" customHeight="1">
      <c r="A326" s="20">
        <v>2010</v>
      </c>
      <c r="B326" s="21">
        <v>2.6</v>
      </c>
      <c r="C326" s="21"/>
      <c r="D326" s="22">
        <v>252300</v>
      </c>
      <c r="E326" s="22">
        <v>3200</v>
      </c>
      <c r="F326" s="22">
        <v>64400</v>
      </c>
      <c r="G326" s="22">
        <v>191100</v>
      </c>
      <c r="H326" s="48"/>
      <c r="I326" s="21">
        <v>66.599999999999994</v>
      </c>
      <c r="J326" s="21">
        <v>4.5</v>
      </c>
      <c r="K326" s="21">
        <v>3.3</v>
      </c>
      <c r="L326" s="21">
        <v>4.0999999999999996</v>
      </c>
      <c r="M326" s="21">
        <v>78.400000000000006</v>
      </c>
      <c r="O326" s="21">
        <v>5.6</v>
      </c>
      <c r="P326" s="21">
        <v>1.6</v>
      </c>
      <c r="Q326" s="21">
        <v>8.3000000000000007</v>
      </c>
      <c r="R326" s="21">
        <v>6.1</v>
      </c>
      <c r="S326" s="2">
        <v>100</v>
      </c>
      <c r="U326" s="21">
        <v>35.200000000000003</v>
      </c>
      <c r="V326" s="21">
        <v>11.2</v>
      </c>
      <c r="W326" s="21">
        <v>8.1999999999999993</v>
      </c>
      <c r="X326" s="21">
        <v>44.8</v>
      </c>
      <c r="Y326" s="21">
        <v>0.4</v>
      </c>
      <c r="Z326" s="2">
        <v>100</v>
      </c>
      <c r="AB326" s="21">
        <v>57.6</v>
      </c>
      <c r="AC326" s="21">
        <v>33.6</v>
      </c>
      <c r="AD326" s="21">
        <v>7.2</v>
      </c>
      <c r="AE326" s="21">
        <v>1.6</v>
      </c>
      <c r="AF326" s="2">
        <v>100</v>
      </c>
    </row>
    <row r="327" spans="1:35" ht="15" customHeight="1">
      <c r="D327" s="23"/>
      <c r="E327" s="23"/>
      <c r="F327" s="23"/>
      <c r="G327" s="23"/>
    </row>
    <row r="328" spans="1:35" ht="15" customHeight="1">
      <c r="B328" s="365" t="s">
        <v>43</v>
      </c>
      <c r="C328" s="365"/>
      <c r="D328" s="365"/>
      <c r="E328" s="365"/>
      <c r="F328" s="365"/>
      <c r="G328" s="365"/>
      <c r="H328" s="365"/>
      <c r="I328" s="365"/>
      <c r="J328" s="365"/>
      <c r="K328" s="365"/>
      <c r="L328" s="365"/>
      <c r="M328" s="365"/>
      <c r="N328" s="365"/>
      <c r="O328" s="365"/>
      <c r="P328" s="365"/>
      <c r="Q328" s="365"/>
      <c r="R328" s="365"/>
      <c r="S328" s="365"/>
      <c r="T328" s="365"/>
      <c r="U328" s="365"/>
      <c r="V328" s="365"/>
      <c r="W328" s="365"/>
      <c r="X328" s="365"/>
      <c r="Y328" s="365"/>
      <c r="Z328" s="365"/>
      <c r="AA328" s="365"/>
      <c r="AB328" s="365"/>
      <c r="AC328" s="365"/>
      <c r="AD328" s="365"/>
      <c r="AE328" s="365"/>
      <c r="AF328" s="365"/>
    </row>
    <row r="329" spans="1:35" ht="3" customHeight="1">
      <c r="D329" s="23"/>
      <c r="E329" s="23"/>
      <c r="F329" s="23"/>
      <c r="G329" s="23"/>
    </row>
    <row r="330" spans="1:35" ht="15" customHeight="1">
      <c r="A330" s="20">
        <v>1979</v>
      </c>
      <c r="B330" s="21">
        <v>0.4</v>
      </c>
      <c r="C330" s="21"/>
      <c r="D330" s="22">
        <v>477300</v>
      </c>
      <c r="E330" s="22">
        <v>900</v>
      </c>
      <c r="F330" s="22">
        <v>167300</v>
      </c>
      <c r="G330" s="22">
        <v>310900</v>
      </c>
      <c r="H330" s="48"/>
      <c r="I330" s="21">
        <v>37.299999999999997</v>
      </c>
      <c r="J330" s="21">
        <v>0</v>
      </c>
      <c r="K330" s="21">
        <v>0.7</v>
      </c>
      <c r="L330" s="21">
        <v>0.6</v>
      </c>
      <c r="M330" s="21">
        <v>38.5</v>
      </c>
      <c r="O330" s="21">
        <v>26.2</v>
      </c>
      <c r="P330" s="21">
        <v>22</v>
      </c>
      <c r="Q330" s="21">
        <v>12</v>
      </c>
      <c r="R330" s="21">
        <v>1.3</v>
      </c>
      <c r="S330" s="2">
        <v>100</v>
      </c>
      <c r="U330" s="21">
        <v>41.8</v>
      </c>
      <c r="V330" s="21">
        <v>10.9</v>
      </c>
      <c r="W330" s="21">
        <v>3.9</v>
      </c>
      <c r="X330" s="21">
        <v>42.6</v>
      </c>
      <c r="Y330" s="21">
        <v>0.8</v>
      </c>
      <c r="Z330" s="2">
        <v>100</v>
      </c>
      <c r="AB330" s="21">
        <v>66.900000000000006</v>
      </c>
      <c r="AC330" s="21">
        <v>3.7</v>
      </c>
      <c r="AD330" s="21">
        <v>28.3</v>
      </c>
      <c r="AE330" s="21">
        <v>1.1000000000000001</v>
      </c>
      <c r="AF330" s="2">
        <v>100</v>
      </c>
      <c r="AI330" s="49"/>
    </row>
    <row r="331" spans="1:35" ht="15" customHeight="1">
      <c r="A331" s="20">
        <v>1980</v>
      </c>
      <c r="B331" s="21">
        <v>0.4</v>
      </c>
      <c r="C331" s="21"/>
      <c r="D331" s="22">
        <v>463600</v>
      </c>
      <c r="E331" s="22">
        <v>1000</v>
      </c>
      <c r="F331" s="22">
        <v>153500</v>
      </c>
      <c r="G331" s="22">
        <v>311100</v>
      </c>
      <c r="H331" s="48"/>
      <c r="I331" s="21">
        <v>40.9</v>
      </c>
      <c r="J331" s="21">
        <v>0</v>
      </c>
      <c r="K331" s="21">
        <v>0.6</v>
      </c>
      <c r="L331" s="21">
        <v>0.6</v>
      </c>
      <c r="M331" s="21">
        <v>42.2</v>
      </c>
      <c r="O331" s="21">
        <v>25.1</v>
      </c>
      <c r="P331" s="21">
        <v>20.9</v>
      </c>
      <c r="Q331" s="21">
        <v>10.6</v>
      </c>
      <c r="R331" s="21">
        <v>1.2</v>
      </c>
      <c r="S331" s="2">
        <v>100</v>
      </c>
      <c r="U331" s="21">
        <v>53.1</v>
      </c>
      <c r="V331" s="21">
        <v>12.7</v>
      </c>
      <c r="W331" s="21">
        <v>3.1</v>
      </c>
      <c r="X331" s="21">
        <v>30.8</v>
      </c>
      <c r="Y331" s="21">
        <v>0.2</v>
      </c>
      <c r="Z331" s="2">
        <v>100</v>
      </c>
      <c r="AB331" s="21">
        <v>71.2</v>
      </c>
      <c r="AC331" s="21">
        <v>4.2</v>
      </c>
      <c r="AD331" s="21">
        <v>23.4</v>
      </c>
      <c r="AE331" s="21">
        <v>1.1000000000000001</v>
      </c>
      <c r="AF331" s="2">
        <v>100</v>
      </c>
      <c r="AI331" s="49"/>
    </row>
    <row r="332" spans="1:35" ht="15" customHeight="1">
      <c r="A332" s="20">
        <v>1981</v>
      </c>
      <c r="B332" s="21">
        <v>0.4</v>
      </c>
      <c r="C332" s="21"/>
      <c r="D332" s="22">
        <v>451700</v>
      </c>
      <c r="E332" s="22">
        <v>1200</v>
      </c>
      <c r="F332" s="22">
        <v>137500</v>
      </c>
      <c r="G332" s="22">
        <v>315500</v>
      </c>
      <c r="H332" s="48"/>
      <c r="I332" s="21">
        <v>41.2</v>
      </c>
      <c r="J332" s="21">
        <v>0</v>
      </c>
      <c r="K332" s="21">
        <v>0.7</v>
      </c>
      <c r="L332" s="21">
        <v>0.8</v>
      </c>
      <c r="M332" s="21">
        <v>42.6</v>
      </c>
      <c r="O332" s="21">
        <v>26.4</v>
      </c>
      <c r="P332" s="21">
        <v>22</v>
      </c>
      <c r="Q332" s="21">
        <v>7.6</v>
      </c>
      <c r="R332" s="21">
        <v>1.4</v>
      </c>
      <c r="S332" s="2">
        <v>100</v>
      </c>
      <c r="U332" s="21">
        <v>39.799999999999997</v>
      </c>
      <c r="V332" s="21">
        <v>12.8</v>
      </c>
      <c r="W332" s="21">
        <v>5.0999999999999996</v>
      </c>
      <c r="X332" s="21">
        <v>42.1</v>
      </c>
      <c r="Y332" s="21">
        <v>0.2</v>
      </c>
      <c r="Z332" s="2">
        <v>100</v>
      </c>
      <c r="AB332" s="21">
        <v>72.900000000000006</v>
      </c>
      <c r="AC332" s="21">
        <v>5.6</v>
      </c>
      <c r="AD332" s="21">
        <v>20.5</v>
      </c>
      <c r="AE332" s="21">
        <v>1</v>
      </c>
      <c r="AF332" s="2">
        <v>100</v>
      </c>
      <c r="AI332" s="49"/>
    </row>
    <row r="333" spans="1:35" ht="15" customHeight="1">
      <c r="A333" s="20">
        <v>1982</v>
      </c>
      <c r="B333" s="21">
        <v>0.4</v>
      </c>
      <c r="C333" s="21"/>
      <c r="D333" s="22">
        <v>502700</v>
      </c>
      <c r="E333" s="22">
        <v>1200</v>
      </c>
      <c r="F333" s="22">
        <v>136700</v>
      </c>
      <c r="G333" s="22">
        <v>367300</v>
      </c>
      <c r="H333" s="48"/>
      <c r="I333" s="21">
        <v>40.4</v>
      </c>
      <c r="J333" s="21">
        <v>0</v>
      </c>
      <c r="K333" s="21">
        <v>0.7</v>
      </c>
      <c r="L333" s="21">
        <v>0.9</v>
      </c>
      <c r="M333" s="21">
        <v>42</v>
      </c>
      <c r="O333" s="21">
        <v>23.6</v>
      </c>
      <c r="P333" s="21">
        <v>24.3</v>
      </c>
      <c r="Q333" s="21">
        <v>8.4</v>
      </c>
      <c r="R333" s="21">
        <v>1.7</v>
      </c>
      <c r="S333" s="2">
        <v>100</v>
      </c>
      <c r="U333" s="21">
        <v>63.1</v>
      </c>
      <c r="V333" s="21">
        <v>10.199999999999999</v>
      </c>
      <c r="W333" s="21">
        <v>3.3</v>
      </c>
      <c r="X333" s="21">
        <v>23.3</v>
      </c>
      <c r="Y333" s="21">
        <v>0.2</v>
      </c>
      <c r="Z333" s="2">
        <v>100</v>
      </c>
      <c r="AB333" s="21">
        <v>77.3</v>
      </c>
      <c r="AC333" s="21">
        <v>7.4</v>
      </c>
      <c r="AD333" s="21">
        <v>14.3</v>
      </c>
      <c r="AE333" s="21">
        <v>1</v>
      </c>
      <c r="AF333" s="2">
        <v>100</v>
      </c>
      <c r="AI333" s="49"/>
    </row>
    <row r="334" spans="1:35" ht="15" customHeight="1">
      <c r="A334" s="20">
        <v>1983</v>
      </c>
      <c r="B334" s="21">
        <v>0.4</v>
      </c>
      <c r="C334" s="21"/>
      <c r="D334" s="22">
        <v>506600</v>
      </c>
      <c r="E334" s="22">
        <v>1400</v>
      </c>
      <c r="F334" s="22">
        <v>135800</v>
      </c>
      <c r="G334" s="22">
        <v>372200</v>
      </c>
      <c r="H334" s="48"/>
      <c r="I334" s="21">
        <v>39.5</v>
      </c>
      <c r="J334" s="21">
        <v>0</v>
      </c>
      <c r="K334" s="21">
        <v>0.7</v>
      </c>
      <c r="L334" s="21">
        <v>0.9</v>
      </c>
      <c r="M334" s="21">
        <v>41.1</v>
      </c>
      <c r="O334" s="21">
        <v>20.7</v>
      </c>
      <c r="P334" s="21">
        <v>27.3</v>
      </c>
      <c r="Q334" s="21">
        <v>8.8000000000000007</v>
      </c>
      <c r="R334" s="21">
        <v>2.1</v>
      </c>
      <c r="S334" s="2">
        <v>100</v>
      </c>
      <c r="U334" s="21">
        <v>61.9</v>
      </c>
      <c r="V334" s="21">
        <v>11.2</v>
      </c>
      <c r="W334" s="21">
        <v>0.3</v>
      </c>
      <c r="X334" s="21">
        <v>25.8</v>
      </c>
      <c r="Y334" s="21">
        <v>1</v>
      </c>
      <c r="Z334" s="2">
        <v>100</v>
      </c>
      <c r="AB334" s="21">
        <v>74</v>
      </c>
      <c r="AC334" s="21">
        <v>7.5</v>
      </c>
      <c r="AD334" s="21">
        <v>17.2</v>
      </c>
      <c r="AE334" s="21">
        <v>1.3</v>
      </c>
      <c r="AF334" s="2">
        <v>100</v>
      </c>
      <c r="AI334" s="49"/>
    </row>
    <row r="335" spans="1:35" ht="15" customHeight="1">
      <c r="A335" s="20">
        <v>1984</v>
      </c>
      <c r="B335" s="21">
        <v>0.4</v>
      </c>
      <c r="C335" s="21"/>
      <c r="D335" s="22">
        <v>577900</v>
      </c>
      <c r="E335" s="22">
        <v>1500</v>
      </c>
      <c r="F335" s="22">
        <v>157000</v>
      </c>
      <c r="G335" s="22">
        <v>422400</v>
      </c>
      <c r="H335" s="48"/>
      <c r="I335" s="21">
        <v>36.5</v>
      </c>
      <c r="J335" s="21">
        <v>0.1</v>
      </c>
      <c r="K335" s="21">
        <v>0.5</v>
      </c>
      <c r="L335" s="21">
        <v>0.8</v>
      </c>
      <c r="M335" s="21">
        <v>37.9</v>
      </c>
      <c r="O335" s="21">
        <v>20.9</v>
      </c>
      <c r="P335" s="21">
        <v>29.1</v>
      </c>
      <c r="Q335" s="21">
        <v>10.5</v>
      </c>
      <c r="R335" s="21">
        <v>1.5</v>
      </c>
      <c r="S335" s="2">
        <v>100</v>
      </c>
      <c r="U335" s="21">
        <v>57.4</v>
      </c>
      <c r="V335" s="21">
        <v>8.6</v>
      </c>
      <c r="W335" s="21">
        <v>1</v>
      </c>
      <c r="X335" s="21">
        <v>31.5</v>
      </c>
      <c r="Y335" s="21">
        <v>1.5</v>
      </c>
      <c r="Z335" s="2">
        <v>100</v>
      </c>
      <c r="AB335" s="21">
        <v>72.599999999999994</v>
      </c>
      <c r="AC335" s="21">
        <v>6.5</v>
      </c>
      <c r="AD335" s="21">
        <v>19.5</v>
      </c>
      <c r="AE335" s="21">
        <v>1.4</v>
      </c>
      <c r="AF335" s="2">
        <v>100</v>
      </c>
      <c r="AI335" s="49"/>
    </row>
    <row r="336" spans="1:35" ht="15" customHeight="1">
      <c r="A336" s="20">
        <v>1985</v>
      </c>
      <c r="B336" s="21">
        <v>0.4</v>
      </c>
      <c r="C336" s="21"/>
      <c r="D336" s="22">
        <v>637600</v>
      </c>
      <c r="E336" s="22">
        <v>1800</v>
      </c>
      <c r="F336" s="22">
        <v>167700</v>
      </c>
      <c r="G336" s="22">
        <v>471600</v>
      </c>
      <c r="H336" s="48"/>
      <c r="I336" s="21">
        <v>34.4</v>
      </c>
      <c r="J336" s="21">
        <v>0.1</v>
      </c>
      <c r="K336" s="21">
        <v>0.6</v>
      </c>
      <c r="L336" s="21">
        <v>0.8</v>
      </c>
      <c r="M336" s="21">
        <v>35.799999999999997</v>
      </c>
      <c r="O336" s="21">
        <v>21.5</v>
      </c>
      <c r="P336" s="21">
        <v>30.8</v>
      </c>
      <c r="Q336" s="21">
        <v>10.4</v>
      </c>
      <c r="R336" s="21">
        <v>1.5</v>
      </c>
      <c r="S336" s="2">
        <v>100</v>
      </c>
      <c r="U336" s="21">
        <v>50.9</v>
      </c>
      <c r="V336" s="21">
        <v>8.6</v>
      </c>
      <c r="W336" s="21">
        <v>1.7</v>
      </c>
      <c r="X336" s="21">
        <v>38.200000000000003</v>
      </c>
      <c r="Y336" s="21">
        <v>0.6</v>
      </c>
      <c r="Z336" s="2">
        <v>100</v>
      </c>
      <c r="AB336" s="21">
        <v>73.7</v>
      </c>
      <c r="AC336" s="21">
        <v>6.4</v>
      </c>
      <c r="AD336" s="21">
        <v>18.600000000000001</v>
      </c>
      <c r="AE336" s="21">
        <v>1.3</v>
      </c>
      <c r="AF336" s="2">
        <v>100</v>
      </c>
      <c r="AI336" s="49"/>
    </row>
    <row r="337" spans="1:35" ht="15" customHeight="1">
      <c r="A337" s="20">
        <v>1986</v>
      </c>
      <c r="B337" s="21">
        <v>0.4</v>
      </c>
      <c r="C337" s="21"/>
      <c r="D337" s="22">
        <v>769100</v>
      </c>
      <c r="E337" s="22">
        <v>1100</v>
      </c>
      <c r="F337" s="22">
        <v>191400</v>
      </c>
      <c r="G337" s="22">
        <v>578700</v>
      </c>
      <c r="H337" s="48"/>
      <c r="I337" s="21">
        <v>27.7</v>
      </c>
      <c r="J337" s="21">
        <v>0.1</v>
      </c>
      <c r="K337" s="21">
        <v>0.5</v>
      </c>
      <c r="L337" s="21">
        <v>0.6</v>
      </c>
      <c r="M337" s="21">
        <v>29</v>
      </c>
      <c r="O337" s="21">
        <v>16.399999999999999</v>
      </c>
      <c r="P337" s="21">
        <v>45.5</v>
      </c>
      <c r="Q337" s="21">
        <v>8.1999999999999993</v>
      </c>
      <c r="R337" s="21">
        <v>1</v>
      </c>
      <c r="S337" s="2">
        <v>100</v>
      </c>
      <c r="U337" s="21">
        <v>57.4</v>
      </c>
      <c r="V337" s="21">
        <v>12.6</v>
      </c>
      <c r="W337" s="21">
        <v>0.5</v>
      </c>
      <c r="X337" s="21">
        <v>27.4</v>
      </c>
      <c r="Y337" s="21">
        <v>2.2999999999999998</v>
      </c>
      <c r="Z337" s="2">
        <v>100</v>
      </c>
      <c r="AB337" s="21">
        <v>75.7</v>
      </c>
      <c r="AC337" s="21">
        <v>5.8</v>
      </c>
      <c r="AD337" s="21">
        <v>17.2</v>
      </c>
      <c r="AE337" s="21">
        <v>1.4</v>
      </c>
      <c r="AF337" s="2">
        <v>100</v>
      </c>
      <c r="AI337" s="49"/>
    </row>
    <row r="338" spans="1:35" ht="15" customHeight="1">
      <c r="A338" s="20">
        <v>1987</v>
      </c>
      <c r="B338" s="21">
        <v>0.4</v>
      </c>
      <c r="C338" s="21"/>
      <c r="D338" s="22">
        <v>648300</v>
      </c>
      <c r="E338" s="22">
        <v>1800</v>
      </c>
      <c r="F338" s="22">
        <v>200600</v>
      </c>
      <c r="G338" s="22">
        <v>449500</v>
      </c>
      <c r="H338" s="48"/>
      <c r="I338" s="21">
        <v>40.9</v>
      </c>
      <c r="J338" s="21">
        <v>0.2</v>
      </c>
      <c r="K338" s="21">
        <v>0.7</v>
      </c>
      <c r="L338" s="21">
        <v>0.9</v>
      </c>
      <c r="M338" s="21">
        <v>42.6</v>
      </c>
      <c r="O338" s="21">
        <v>22.1</v>
      </c>
      <c r="P338" s="21">
        <v>19.5</v>
      </c>
      <c r="Q338" s="21">
        <v>14.3</v>
      </c>
      <c r="R338" s="21">
        <v>1.5</v>
      </c>
      <c r="S338" s="2">
        <v>100</v>
      </c>
      <c r="U338" s="21">
        <v>61.5</v>
      </c>
      <c r="V338" s="21">
        <v>11</v>
      </c>
      <c r="W338" s="21">
        <v>3.1</v>
      </c>
      <c r="X338" s="21">
        <v>24</v>
      </c>
      <c r="Y338" s="21">
        <v>0.4</v>
      </c>
      <c r="Z338" s="2">
        <v>100</v>
      </c>
      <c r="AB338" s="21">
        <v>72.5</v>
      </c>
      <c r="AC338" s="21">
        <v>6.3</v>
      </c>
      <c r="AD338" s="21">
        <v>20.3</v>
      </c>
      <c r="AE338" s="21">
        <v>1</v>
      </c>
      <c r="AF338" s="2">
        <v>100</v>
      </c>
      <c r="AI338" s="49"/>
    </row>
    <row r="339" spans="1:35" ht="15" customHeight="1">
      <c r="A339" s="20">
        <v>1988</v>
      </c>
      <c r="B339" s="21">
        <v>0.5</v>
      </c>
      <c r="C339" s="21"/>
      <c r="D339" s="22">
        <v>828600</v>
      </c>
      <c r="E339" s="22">
        <v>1800</v>
      </c>
      <c r="F339" s="22">
        <v>242400</v>
      </c>
      <c r="G339" s="22">
        <v>588000</v>
      </c>
      <c r="H339" s="48"/>
      <c r="I339" s="21">
        <v>39.700000000000003</v>
      </c>
      <c r="J339" s="21">
        <v>0.2</v>
      </c>
      <c r="K339" s="21">
        <v>0.7</v>
      </c>
      <c r="L339" s="21">
        <v>0.8</v>
      </c>
      <c r="M339" s="21">
        <v>41.2</v>
      </c>
      <c r="O339" s="21">
        <v>21.1</v>
      </c>
      <c r="P339" s="21">
        <v>18.100000000000001</v>
      </c>
      <c r="Q339" s="21">
        <v>16.7</v>
      </c>
      <c r="R339" s="21">
        <v>2.8</v>
      </c>
      <c r="S339" s="2">
        <v>100</v>
      </c>
      <c r="U339" s="21">
        <v>63.6</v>
      </c>
      <c r="V339" s="21">
        <v>7.6</v>
      </c>
      <c r="W339" s="21">
        <v>3</v>
      </c>
      <c r="X339" s="21">
        <v>25</v>
      </c>
      <c r="Y339" s="21">
        <v>0.8</v>
      </c>
      <c r="Z339" s="2">
        <v>100</v>
      </c>
      <c r="AB339" s="21">
        <v>73</v>
      </c>
      <c r="AC339" s="21">
        <v>5.7</v>
      </c>
      <c r="AD339" s="21">
        <v>20.399999999999999</v>
      </c>
      <c r="AE339" s="21">
        <v>0.9</v>
      </c>
      <c r="AF339" s="2">
        <v>100</v>
      </c>
      <c r="AI339" s="49"/>
    </row>
    <row r="340" spans="1:35" ht="15" customHeight="1">
      <c r="A340" s="20">
        <v>1989</v>
      </c>
      <c r="B340" s="21">
        <v>0.5</v>
      </c>
      <c r="C340" s="21"/>
      <c r="D340" s="22">
        <v>762300</v>
      </c>
      <c r="E340" s="22">
        <v>1500</v>
      </c>
      <c r="F340" s="22">
        <v>218500</v>
      </c>
      <c r="G340" s="22">
        <v>545300</v>
      </c>
      <c r="H340" s="48"/>
      <c r="I340" s="21">
        <v>38.6</v>
      </c>
      <c r="J340" s="21">
        <v>0.2</v>
      </c>
      <c r="K340" s="21">
        <v>0.7</v>
      </c>
      <c r="L340" s="21">
        <v>0.8</v>
      </c>
      <c r="M340" s="21">
        <v>40.4</v>
      </c>
      <c r="O340" s="21">
        <v>23.1</v>
      </c>
      <c r="P340" s="21">
        <v>16.600000000000001</v>
      </c>
      <c r="Q340" s="21">
        <v>17.2</v>
      </c>
      <c r="R340" s="21">
        <v>2.7</v>
      </c>
      <c r="S340" s="2">
        <v>100</v>
      </c>
      <c r="U340" s="21">
        <v>70.599999999999994</v>
      </c>
      <c r="V340" s="21">
        <v>8.8000000000000007</v>
      </c>
      <c r="W340" s="21">
        <v>2.2999999999999998</v>
      </c>
      <c r="X340" s="21">
        <v>17.3</v>
      </c>
      <c r="Y340" s="21">
        <v>1</v>
      </c>
      <c r="Z340" s="2">
        <v>100</v>
      </c>
      <c r="AB340" s="21">
        <v>72.099999999999994</v>
      </c>
      <c r="AC340" s="21">
        <v>6.5</v>
      </c>
      <c r="AD340" s="21">
        <v>20.399999999999999</v>
      </c>
      <c r="AE340" s="21">
        <v>1</v>
      </c>
      <c r="AF340" s="2">
        <v>100</v>
      </c>
      <c r="AI340" s="49"/>
    </row>
    <row r="341" spans="1:35" ht="15" customHeight="1">
      <c r="A341" s="20">
        <v>1990</v>
      </c>
      <c r="B341" s="21">
        <v>0.5</v>
      </c>
      <c r="C341" s="21"/>
      <c r="D341" s="22">
        <v>806200</v>
      </c>
      <c r="E341" s="22">
        <v>1600</v>
      </c>
      <c r="F341" s="22">
        <v>229000</v>
      </c>
      <c r="G341" s="22">
        <v>578900</v>
      </c>
      <c r="H341" s="48"/>
      <c r="I341" s="21">
        <v>40.700000000000003</v>
      </c>
      <c r="J341" s="21">
        <v>0.2</v>
      </c>
      <c r="K341" s="21">
        <v>0.7</v>
      </c>
      <c r="L341" s="21">
        <v>0.8</v>
      </c>
      <c r="M341" s="21">
        <v>42.4</v>
      </c>
      <c r="O341" s="21">
        <v>23.2</v>
      </c>
      <c r="P341" s="21">
        <v>13.3</v>
      </c>
      <c r="Q341" s="21">
        <v>18.5</v>
      </c>
      <c r="R341" s="21">
        <v>2.6</v>
      </c>
      <c r="S341" s="2">
        <v>100</v>
      </c>
      <c r="U341" s="21">
        <v>49.6</v>
      </c>
      <c r="V341" s="21">
        <v>6.2</v>
      </c>
      <c r="W341" s="21">
        <v>4.7</v>
      </c>
      <c r="X341" s="21">
        <v>38.700000000000003</v>
      </c>
      <c r="Y341" s="21">
        <v>0.7</v>
      </c>
      <c r="Z341" s="2">
        <v>100</v>
      </c>
      <c r="AB341" s="21">
        <v>72.5</v>
      </c>
      <c r="AC341" s="21">
        <v>6.3</v>
      </c>
      <c r="AD341" s="21">
        <v>20.399999999999999</v>
      </c>
      <c r="AE341" s="21">
        <v>0.8</v>
      </c>
      <c r="AF341" s="2">
        <v>100</v>
      </c>
      <c r="AI341" s="49"/>
    </row>
    <row r="342" spans="1:35" ht="15" customHeight="1">
      <c r="A342" s="20">
        <v>1991</v>
      </c>
      <c r="B342" s="21">
        <v>0.5</v>
      </c>
      <c r="C342" s="21"/>
      <c r="D342" s="22">
        <v>684600</v>
      </c>
      <c r="E342" s="22">
        <v>1700</v>
      </c>
      <c r="F342" s="22">
        <v>203400</v>
      </c>
      <c r="G342" s="22">
        <v>483000</v>
      </c>
      <c r="H342" s="48"/>
      <c r="I342" s="21">
        <v>43.9</v>
      </c>
      <c r="J342" s="21">
        <v>0.3</v>
      </c>
      <c r="K342" s="21">
        <v>0.8</v>
      </c>
      <c r="L342" s="21">
        <v>1</v>
      </c>
      <c r="M342" s="21">
        <v>45.9</v>
      </c>
      <c r="O342" s="21">
        <v>22.4</v>
      </c>
      <c r="P342" s="21">
        <v>11.8</v>
      </c>
      <c r="Q342" s="21">
        <v>17.3</v>
      </c>
      <c r="R342" s="21">
        <v>2.6</v>
      </c>
      <c r="S342" s="2">
        <v>100</v>
      </c>
      <c r="U342" s="21">
        <v>69.900000000000006</v>
      </c>
      <c r="V342" s="21">
        <v>9.5</v>
      </c>
      <c r="W342" s="21">
        <v>2.6</v>
      </c>
      <c r="X342" s="21">
        <v>17.5</v>
      </c>
      <c r="Y342" s="21">
        <v>0.5</v>
      </c>
      <c r="Z342" s="2">
        <v>100</v>
      </c>
      <c r="AB342" s="21">
        <v>72.5</v>
      </c>
      <c r="AC342" s="21">
        <v>8.8000000000000007</v>
      </c>
      <c r="AD342" s="21">
        <v>17.8</v>
      </c>
      <c r="AE342" s="21">
        <v>1</v>
      </c>
      <c r="AF342" s="2">
        <v>100</v>
      </c>
      <c r="AI342" s="49"/>
    </row>
    <row r="343" spans="1:35" ht="15" customHeight="1">
      <c r="A343" s="20">
        <v>1992</v>
      </c>
      <c r="B343" s="21">
        <v>0.5</v>
      </c>
      <c r="C343" s="21"/>
      <c r="D343" s="22">
        <v>776200</v>
      </c>
      <c r="E343" s="22">
        <v>1800</v>
      </c>
      <c r="F343" s="22">
        <v>236100</v>
      </c>
      <c r="G343" s="22">
        <v>541900</v>
      </c>
      <c r="H343" s="48"/>
      <c r="I343" s="21">
        <v>46.3</v>
      </c>
      <c r="J343" s="21">
        <v>0.3</v>
      </c>
      <c r="K343" s="21">
        <v>0.7</v>
      </c>
      <c r="L343" s="21">
        <v>1.1000000000000001</v>
      </c>
      <c r="M343" s="21">
        <v>48.4</v>
      </c>
      <c r="O343" s="21">
        <v>18.899999999999999</v>
      </c>
      <c r="P343" s="21">
        <v>11.2</v>
      </c>
      <c r="Q343" s="21">
        <v>18.8</v>
      </c>
      <c r="R343" s="21">
        <v>2.7</v>
      </c>
      <c r="S343" s="2">
        <v>100</v>
      </c>
      <c r="U343" s="21">
        <v>62.4</v>
      </c>
      <c r="V343" s="21">
        <v>12.9</v>
      </c>
      <c r="W343" s="21">
        <v>2</v>
      </c>
      <c r="X343" s="21">
        <v>22.3</v>
      </c>
      <c r="Y343" s="21">
        <v>0.5</v>
      </c>
      <c r="Z343" s="2">
        <v>100</v>
      </c>
      <c r="AB343" s="21">
        <v>72.7</v>
      </c>
      <c r="AC343" s="21">
        <v>7.6</v>
      </c>
      <c r="AD343" s="21">
        <v>18.899999999999999</v>
      </c>
      <c r="AE343" s="21">
        <v>0.8</v>
      </c>
      <c r="AF343" s="2">
        <v>100</v>
      </c>
      <c r="AI343" s="49"/>
    </row>
    <row r="344" spans="1:35" ht="15" customHeight="1">
      <c r="A344" s="20">
        <v>1993</v>
      </c>
      <c r="B344" s="21">
        <v>0.5</v>
      </c>
      <c r="C344" s="21"/>
      <c r="D344" s="22">
        <v>720600</v>
      </c>
      <c r="E344" s="22">
        <v>2100</v>
      </c>
      <c r="F344" s="22">
        <v>244000</v>
      </c>
      <c r="G344" s="22">
        <v>478700</v>
      </c>
      <c r="H344" s="48"/>
      <c r="I344" s="21">
        <v>44.1</v>
      </c>
      <c r="J344" s="21">
        <v>0.3</v>
      </c>
      <c r="K344" s="21">
        <v>0.9</v>
      </c>
      <c r="L344" s="21">
        <v>0.9</v>
      </c>
      <c r="M344" s="21">
        <v>46.2</v>
      </c>
      <c r="O344" s="21">
        <v>19.600000000000001</v>
      </c>
      <c r="P344" s="21">
        <v>13.5</v>
      </c>
      <c r="Q344" s="21">
        <v>18.3</v>
      </c>
      <c r="R344" s="21">
        <v>2.4</v>
      </c>
      <c r="S344" s="2">
        <v>100</v>
      </c>
      <c r="U344" s="21">
        <v>54.5</v>
      </c>
      <c r="V344" s="21">
        <v>6.7</v>
      </c>
      <c r="W344" s="21">
        <v>7.1</v>
      </c>
      <c r="X344" s="21">
        <v>30.9</v>
      </c>
      <c r="Y344" s="21">
        <v>0.7</v>
      </c>
      <c r="Z344" s="2">
        <v>100</v>
      </c>
      <c r="AB344" s="21">
        <v>71.599999999999994</v>
      </c>
      <c r="AC344" s="21">
        <v>7.4</v>
      </c>
      <c r="AD344" s="21">
        <v>20.100000000000001</v>
      </c>
      <c r="AE344" s="21">
        <v>0.9</v>
      </c>
      <c r="AF344" s="2">
        <v>100</v>
      </c>
      <c r="AI344" s="49"/>
    </row>
    <row r="345" spans="1:35" ht="15" customHeight="1">
      <c r="A345" s="20">
        <v>1994</v>
      </c>
      <c r="B345" s="21">
        <v>0.5</v>
      </c>
      <c r="C345" s="21"/>
      <c r="D345" s="22">
        <v>773500</v>
      </c>
      <c r="E345" s="22">
        <v>1800</v>
      </c>
      <c r="F345" s="22">
        <v>273100</v>
      </c>
      <c r="G345" s="22">
        <v>502200</v>
      </c>
      <c r="H345" s="48"/>
      <c r="I345" s="21">
        <v>40.1</v>
      </c>
      <c r="J345" s="21">
        <v>0.3</v>
      </c>
      <c r="K345" s="21">
        <v>1.1000000000000001</v>
      </c>
      <c r="L345" s="21">
        <v>1.2</v>
      </c>
      <c r="M345" s="21">
        <v>42.7</v>
      </c>
      <c r="O345" s="21">
        <v>20.7</v>
      </c>
      <c r="P345" s="21">
        <v>14.2</v>
      </c>
      <c r="Q345" s="21">
        <v>20.3</v>
      </c>
      <c r="R345" s="21">
        <v>2.1</v>
      </c>
      <c r="S345" s="2">
        <v>100</v>
      </c>
      <c r="U345" s="21">
        <v>48.1</v>
      </c>
      <c r="V345" s="21">
        <v>9.6999999999999993</v>
      </c>
      <c r="W345" s="21">
        <v>8.6999999999999993</v>
      </c>
      <c r="X345" s="21">
        <v>32.200000000000003</v>
      </c>
      <c r="Y345" s="21">
        <v>1.3</v>
      </c>
      <c r="Z345" s="2">
        <v>100</v>
      </c>
      <c r="AB345" s="21">
        <v>68.3</v>
      </c>
      <c r="AC345" s="21">
        <v>8.6999999999999993</v>
      </c>
      <c r="AD345" s="21">
        <v>22.1</v>
      </c>
      <c r="AE345" s="21">
        <v>0.9</v>
      </c>
      <c r="AF345" s="2">
        <v>100</v>
      </c>
      <c r="AI345" s="49"/>
    </row>
    <row r="346" spans="1:35" ht="15" customHeight="1">
      <c r="A346" s="20">
        <v>1995</v>
      </c>
      <c r="B346" s="21">
        <v>0.5</v>
      </c>
      <c r="C346" s="21"/>
      <c r="D346" s="22">
        <v>819900</v>
      </c>
      <c r="E346" s="22">
        <v>2100</v>
      </c>
      <c r="F346" s="22">
        <v>291500</v>
      </c>
      <c r="G346" s="22">
        <v>530500</v>
      </c>
      <c r="H346" s="48"/>
      <c r="I346" s="21">
        <v>41.2</v>
      </c>
      <c r="J346" s="21">
        <v>0.3</v>
      </c>
      <c r="K346" s="21">
        <v>1.1000000000000001</v>
      </c>
      <c r="L346" s="21">
        <v>1.2</v>
      </c>
      <c r="M346" s="21">
        <v>43.9</v>
      </c>
      <c r="O346" s="21">
        <v>20.2</v>
      </c>
      <c r="P346" s="21">
        <v>15.1</v>
      </c>
      <c r="Q346" s="21">
        <v>18.600000000000001</v>
      </c>
      <c r="R346" s="21">
        <v>2.2000000000000002</v>
      </c>
      <c r="S346" s="2">
        <v>100</v>
      </c>
      <c r="U346" s="21">
        <v>39</v>
      </c>
      <c r="V346" s="21">
        <v>4.9000000000000004</v>
      </c>
      <c r="W346" s="21">
        <v>2.4</v>
      </c>
      <c r="X346" s="21">
        <v>53.3</v>
      </c>
      <c r="Y346" s="21">
        <v>0.5</v>
      </c>
      <c r="Z346" s="2">
        <v>100</v>
      </c>
      <c r="AB346" s="21">
        <v>69.099999999999994</v>
      </c>
      <c r="AC346" s="21">
        <v>8</v>
      </c>
      <c r="AD346" s="21">
        <v>22</v>
      </c>
      <c r="AE346" s="21">
        <v>0.9</v>
      </c>
      <c r="AF346" s="2">
        <v>100</v>
      </c>
      <c r="AI346" s="49"/>
    </row>
    <row r="347" spans="1:35" ht="15" customHeight="1">
      <c r="A347" s="20">
        <v>1996</v>
      </c>
      <c r="B347" s="21">
        <v>0.5</v>
      </c>
      <c r="C347" s="21"/>
      <c r="D347" s="22">
        <v>908300</v>
      </c>
      <c r="E347" s="22">
        <v>1000</v>
      </c>
      <c r="F347" s="22">
        <v>323100</v>
      </c>
      <c r="G347" s="22">
        <v>586100</v>
      </c>
      <c r="H347" s="48"/>
      <c r="I347" s="21">
        <v>40.4</v>
      </c>
      <c r="J347" s="21">
        <v>0.3</v>
      </c>
      <c r="K347" s="21">
        <v>1</v>
      </c>
      <c r="L347" s="21">
        <v>1.2</v>
      </c>
      <c r="M347" s="21">
        <v>42.8</v>
      </c>
      <c r="O347" s="21">
        <v>18.100000000000001</v>
      </c>
      <c r="P347" s="21">
        <v>19.600000000000001</v>
      </c>
      <c r="Q347" s="21">
        <v>17.600000000000001</v>
      </c>
      <c r="R347" s="21">
        <v>1.9</v>
      </c>
      <c r="S347" s="2">
        <v>100</v>
      </c>
      <c r="U347" s="21">
        <v>58</v>
      </c>
      <c r="V347" s="21">
        <v>14.4</v>
      </c>
      <c r="W347" s="21">
        <v>7.4</v>
      </c>
      <c r="X347" s="21">
        <v>19.8</v>
      </c>
      <c r="Y347" s="21">
        <v>0.4</v>
      </c>
      <c r="Z347" s="2">
        <v>100</v>
      </c>
      <c r="AB347" s="21">
        <v>70.900000000000006</v>
      </c>
      <c r="AC347" s="21">
        <v>7.6</v>
      </c>
      <c r="AD347" s="21">
        <v>20.8</v>
      </c>
      <c r="AE347" s="21">
        <v>0.7</v>
      </c>
      <c r="AF347" s="2">
        <v>100</v>
      </c>
      <c r="AI347" s="49"/>
    </row>
    <row r="348" spans="1:35" ht="15" customHeight="1">
      <c r="A348" s="20">
        <v>1997</v>
      </c>
      <c r="B348" s="21">
        <v>0.5</v>
      </c>
      <c r="C348" s="21"/>
      <c r="D348" s="22">
        <v>1084700</v>
      </c>
      <c r="E348" s="22">
        <v>1000</v>
      </c>
      <c r="F348" s="22">
        <v>374800</v>
      </c>
      <c r="G348" s="22">
        <v>710900</v>
      </c>
      <c r="H348" s="48"/>
      <c r="I348" s="21">
        <v>38.6</v>
      </c>
      <c r="J348" s="21">
        <v>0.3</v>
      </c>
      <c r="K348" s="21">
        <v>0.7</v>
      </c>
      <c r="L348" s="21">
        <v>1.1000000000000001</v>
      </c>
      <c r="M348" s="21">
        <v>40.700000000000003</v>
      </c>
      <c r="O348" s="21">
        <v>17.399999999999999</v>
      </c>
      <c r="P348" s="21">
        <v>23.1</v>
      </c>
      <c r="Q348" s="21">
        <v>16.899999999999999</v>
      </c>
      <c r="R348" s="21">
        <v>2</v>
      </c>
      <c r="S348" s="2">
        <v>100</v>
      </c>
      <c r="U348" s="21">
        <v>53.9</v>
      </c>
      <c r="V348" s="21">
        <v>14</v>
      </c>
      <c r="W348" s="21">
        <v>4.2</v>
      </c>
      <c r="X348" s="21">
        <v>27.6</v>
      </c>
      <c r="Y348" s="21">
        <v>0.3</v>
      </c>
      <c r="Z348" s="2">
        <v>100</v>
      </c>
      <c r="AB348" s="21">
        <v>71.900000000000006</v>
      </c>
      <c r="AC348" s="21">
        <v>7.1</v>
      </c>
      <c r="AD348" s="21">
        <v>20.3</v>
      </c>
      <c r="AE348" s="21">
        <v>0.7</v>
      </c>
      <c r="AF348" s="2">
        <v>100</v>
      </c>
      <c r="AI348" s="49"/>
    </row>
    <row r="349" spans="1:35" ht="15" customHeight="1">
      <c r="A349" s="20">
        <v>1998</v>
      </c>
      <c r="B349" s="21">
        <v>0.5</v>
      </c>
      <c r="C349" s="21"/>
      <c r="D349" s="22">
        <v>1235900</v>
      </c>
      <c r="E349" s="22">
        <v>1700</v>
      </c>
      <c r="F349" s="22">
        <v>410700</v>
      </c>
      <c r="G349" s="22">
        <v>826800</v>
      </c>
      <c r="H349" s="48"/>
      <c r="I349" s="21">
        <v>37</v>
      </c>
      <c r="J349" s="21">
        <v>0.2</v>
      </c>
      <c r="K349" s="21">
        <v>0.6</v>
      </c>
      <c r="L349" s="21">
        <v>1</v>
      </c>
      <c r="M349" s="21">
        <v>38.9</v>
      </c>
      <c r="O349" s="21">
        <v>16.2</v>
      </c>
      <c r="P349" s="21">
        <v>26.7</v>
      </c>
      <c r="Q349" s="21">
        <v>15.9</v>
      </c>
      <c r="R349" s="21">
        <v>2.2999999999999998</v>
      </c>
      <c r="S349" s="2">
        <v>100</v>
      </c>
      <c r="U349" s="21">
        <v>48.3</v>
      </c>
      <c r="V349" s="21">
        <v>14.9</v>
      </c>
      <c r="W349" s="21">
        <v>4.8</v>
      </c>
      <c r="X349" s="21">
        <v>31.7</v>
      </c>
      <c r="Y349" s="21">
        <v>0.2</v>
      </c>
      <c r="Z349" s="2">
        <v>100</v>
      </c>
      <c r="AB349" s="21">
        <v>73.400000000000006</v>
      </c>
      <c r="AC349" s="21">
        <v>6.8</v>
      </c>
      <c r="AD349" s="21">
        <v>19.2</v>
      </c>
      <c r="AE349" s="21">
        <v>0.7</v>
      </c>
      <c r="AF349" s="2">
        <v>100</v>
      </c>
      <c r="AI349" s="49"/>
    </row>
    <row r="350" spans="1:35" ht="15" customHeight="1">
      <c r="A350" s="20">
        <v>1999</v>
      </c>
      <c r="B350" s="21">
        <v>0.5</v>
      </c>
      <c r="C350" s="21"/>
      <c r="D350" s="22">
        <v>1251000</v>
      </c>
      <c r="E350" s="22">
        <v>1100</v>
      </c>
      <c r="F350" s="22">
        <v>416300</v>
      </c>
      <c r="G350" s="22">
        <v>835700</v>
      </c>
      <c r="H350" s="48"/>
      <c r="I350" s="21">
        <v>38.1</v>
      </c>
      <c r="J350" s="21">
        <v>0.3</v>
      </c>
      <c r="K350" s="21">
        <v>0.6</v>
      </c>
      <c r="L350" s="21">
        <v>1</v>
      </c>
      <c r="M350" s="21">
        <v>40</v>
      </c>
      <c r="O350" s="21">
        <v>14.8</v>
      </c>
      <c r="P350" s="21">
        <v>28.1</v>
      </c>
      <c r="Q350" s="21">
        <v>14.9</v>
      </c>
      <c r="R350" s="21">
        <v>2.1</v>
      </c>
      <c r="S350" s="2">
        <v>100</v>
      </c>
      <c r="U350" s="21">
        <v>55.5</v>
      </c>
      <c r="V350" s="21">
        <v>10.1</v>
      </c>
      <c r="W350" s="21">
        <v>4.2</v>
      </c>
      <c r="X350" s="21">
        <v>30</v>
      </c>
      <c r="Y350" s="21">
        <v>0.2</v>
      </c>
      <c r="Z350" s="2">
        <v>100</v>
      </c>
      <c r="AB350" s="21">
        <v>74.7</v>
      </c>
      <c r="AC350" s="21">
        <v>7</v>
      </c>
      <c r="AD350" s="21">
        <v>17.600000000000001</v>
      </c>
      <c r="AE350" s="21">
        <v>0.7</v>
      </c>
      <c r="AF350" s="2">
        <v>100</v>
      </c>
      <c r="AI350" s="49"/>
    </row>
    <row r="351" spans="1:35" ht="15" customHeight="1">
      <c r="A351" s="20">
        <v>2000</v>
      </c>
      <c r="B351" s="21">
        <v>0.5</v>
      </c>
      <c r="C351" s="21"/>
      <c r="D351" s="22">
        <v>1334500</v>
      </c>
      <c r="E351" s="22">
        <v>1700</v>
      </c>
      <c r="F351" s="22">
        <v>438100</v>
      </c>
      <c r="G351" s="22">
        <v>898100</v>
      </c>
      <c r="H351" s="48"/>
      <c r="I351" s="21">
        <v>38</v>
      </c>
      <c r="J351" s="21">
        <v>0.3</v>
      </c>
      <c r="K351" s="21">
        <v>0.6</v>
      </c>
      <c r="L351" s="21">
        <v>1</v>
      </c>
      <c r="M351" s="21">
        <v>39.9</v>
      </c>
      <c r="O351" s="21">
        <v>15.1</v>
      </c>
      <c r="P351" s="21">
        <v>28.8</v>
      </c>
      <c r="Q351" s="21">
        <v>13.9</v>
      </c>
      <c r="R351" s="21">
        <v>2.4</v>
      </c>
      <c r="S351" s="2">
        <v>100</v>
      </c>
      <c r="U351" s="21">
        <v>54.7</v>
      </c>
      <c r="V351" s="21">
        <v>13.3</v>
      </c>
      <c r="W351" s="21">
        <v>7</v>
      </c>
      <c r="X351" s="21">
        <v>24.7</v>
      </c>
      <c r="Y351" s="21">
        <v>0.3</v>
      </c>
      <c r="Z351" s="2">
        <v>100</v>
      </c>
      <c r="AB351" s="21">
        <v>75.8</v>
      </c>
      <c r="AC351" s="21">
        <v>7</v>
      </c>
      <c r="AD351" s="21">
        <v>16.5</v>
      </c>
      <c r="AE351" s="21">
        <v>0.7</v>
      </c>
      <c r="AF351" s="2">
        <v>100</v>
      </c>
      <c r="AI351" s="49"/>
    </row>
    <row r="352" spans="1:35" ht="15" customHeight="1">
      <c r="A352" s="20">
        <v>2001</v>
      </c>
      <c r="B352" s="21">
        <v>0.6</v>
      </c>
      <c r="C352" s="21"/>
      <c r="D352" s="22">
        <v>1048200</v>
      </c>
      <c r="E352" s="22">
        <v>1300</v>
      </c>
      <c r="F352" s="22">
        <v>341000</v>
      </c>
      <c r="G352" s="22">
        <v>708500</v>
      </c>
      <c r="H352" s="48"/>
      <c r="I352" s="21">
        <v>44.2</v>
      </c>
      <c r="J352" s="21">
        <v>0.4</v>
      </c>
      <c r="K352" s="21">
        <v>0.8</v>
      </c>
      <c r="L352" s="21">
        <v>1.3</v>
      </c>
      <c r="M352" s="21">
        <v>46.7</v>
      </c>
      <c r="O352" s="21">
        <v>14.6</v>
      </c>
      <c r="P352" s="21">
        <v>18.8</v>
      </c>
      <c r="Q352" s="21">
        <v>17.600000000000001</v>
      </c>
      <c r="R352" s="21">
        <v>2.2000000000000002</v>
      </c>
      <c r="S352" s="2">
        <v>100</v>
      </c>
      <c r="U352" s="21">
        <v>63.3</v>
      </c>
      <c r="V352" s="21">
        <v>11.9</v>
      </c>
      <c r="W352" s="21">
        <v>5.8</v>
      </c>
      <c r="X352" s="21">
        <v>18.5</v>
      </c>
      <c r="Y352" s="21">
        <v>0.5</v>
      </c>
      <c r="Z352" s="2">
        <v>100</v>
      </c>
      <c r="AB352" s="21">
        <v>76.3</v>
      </c>
      <c r="AC352" s="21">
        <v>8.9</v>
      </c>
      <c r="AD352" s="21">
        <v>14.1</v>
      </c>
      <c r="AE352" s="21">
        <v>0.7</v>
      </c>
      <c r="AF352" s="2">
        <v>100</v>
      </c>
      <c r="AI352" s="49"/>
    </row>
    <row r="353" spans="1:35" ht="15" customHeight="1">
      <c r="A353" s="20">
        <v>2002</v>
      </c>
      <c r="B353" s="21">
        <v>0.5</v>
      </c>
      <c r="C353" s="21"/>
      <c r="D353" s="22">
        <v>910400</v>
      </c>
      <c r="E353" s="22">
        <v>1900</v>
      </c>
      <c r="F353" s="22">
        <v>293400</v>
      </c>
      <c r="G353" s="22">
        <v>618900</v>
      </c>
      <c r="H353" s="48"/>
      <c r="I353" s="21">
        <v>44.7</v>
      </c>
      <c r="J353" s="21">
        <v>0.8</v>
      </c>
      <c r="K353" s="21">
        <v>1</v>
      </c>
      <c r="L353" s="21">
        <v>1.4</v>
      </c>
      <c r="M353" s="21">
        <v>47.8</v>
      </c>
      <c r="O353" s="21">
        <v>13.5</v>
      </c>
      <c r="P353" s="21">
        <v>14.8</v>
      </c>
      <c r="Q353" s="21">
        <v>21.1</v>
      </c>
      <c r="R353" s="21">
        <v>2.8</v>
      </c>
      <c r="S353" s="2">
        <v>100</v>
      </c>
      <c r="U353" s="21">
        <v>44</v>
      </c>
      <c r="V353" s="21">
        <v>15</v>
      </c>
      <c r="W353" s="21">
        <v>7.8</v>
      </c>
      <c r="X353" s="21">
        <v>33</v>
      </c>
      <c r="Y353" s="21">
        <v>0.3</v>
      </c>
      <c r="Z353" s="2">
        <v>100</v>
      </c>
      <c r="AB353" s="21">
        <v>75.3</v>
      </c>
      <c r="AC353" s="21">
        <v>9.6999999999999993</v>
      </c>
      <c r="AD353" s="21">
        <v>14.2</v>
      </c>
      <c r="AE353" s="21">
        <v>0.8</v>
      </c>
      <c r="AF353" s="2">
        <v>100</v>
      </c>
      <c r="AI353" s="49"/>
    </row>
    <row r="354" spans="1:35" ht="15" customHeight="1">
      <c r="A354" s="20">
        <v>2003</v>
      </c>
      <c r="B354" s="21">
        <v>0.6</v>
      </c>
      <c r="C354" s="21"/>
      <c r="D354" s="22">
        <v>957300</v>
      </c>
      <c r="E354" s="22">
        <v>1500</v>
      </c>
      <c r="F354" s="22">
        <v>293800</v>
      </c>
      <c r="G354" s="22">
        <v>665000</v>
      </c>
      <c r="H354" s="48"/>
      <c r="I354" s="21">
        <v>41.9</v>
      </c>
      <c r="J354" s="21">
        <v>1.2</v>
      </c>
      <c r="K354" s="21">
        <v>1</v>
      </c>
      <c r="L354" s="21">
        <v>1.3</v>
      </c>
      <c r="M354" s="21">
        <v>45.4</v>
      </c>
      <c r="O354" s="21">
        <v>15</v>
      </c>
      <c r="P354" s="21">
        <v>16.899999999999999</v>
      </c>
      <c r="Q354" s="21">
        <v>20.3</v>
      </c>
      <c r="R354" s="21">
        <v>2.5</v>
      </c>
      <c r="S354" s="2">
        <v>100</v>
      </c>
      <c r="U354" s="21">
        <v>45.2</v>
      </c>
      <c r="V354" s="21">
        <v>9.1</v>
      </c>
      <c r="W354" s="21">
        <v>8.4</v>
      </c>
      <c r="X354" s="21">
        <v>35.799999999999997</v>
      </c>
      <c r="Y354" s="21">
        <v>1.5</v>
      </c>
      <c r="Z354" s="2">
        <v>100</v>
      </c>
      <c r="AB354" s="21">
        <v>69.400000000000006</v>
      </c>
      <c r="AC354" s="21">
        <v>9.6</v>
      </c>
      <c r="AD354" s="21">
        <v>20</v>
      </c>
      <c r="AE354" s="21">
        <v>1</v>
      </c>
      <c r="AF354" s="2">
        <v>100</v>
      </c>
      <c r="AI354" s="49"/>
    </row>
    <row r="355" spans="1:35" ht="15" customHeight="1">
      <c r="A355" s="20">
        <v>2004</v>
      </c>
      <c r="B355" s="21">
        <v>0.5</v>
      </c>
      <c r="C355" s="21"/>
      <c r="D355" s="22">
        <v>1162600</v>
      </c>
      <c r="E355" s="22">
        <v>1500</v>
      </c>
      <c r="F355" s="22">
        <v>355200</v>
      </c>
      <c r="G355" s="22">
        <v>809000</v>
      </c>
      <c r="H355" s="48"/>
      <c r="I355" s="21">
        <v>37.6</v>
      </c>
      <c r="J355" s="21">
        <v>0.8</v>
      </c>
      <c r="K355" s="21">
        <v>0.8</v>
      </c>
      <c r="L355" s="21">
        <v>1.1000000000000001</v>
      </c>
      <c r="M355" s="21">
        <v>40.4</v>
      </c>
      <c r="O355" s="21">
        <v>15.5</v>
      </c>
      <c r="P355" s="21">
        <v>21.9</v>
      </c>
      <c r="Q355" s="21">
        <v>20.100000000000001</v>
      </c>
      <c r="R355" s="21">
        <v>2.1</v>
      </c>
      <c r="S355" s="2">
        <v>100</v>
      </c>
      <c r="U355" s="21">
        <v>52.1</v>
      </c>
      <c r="V355" s="21">
        <v>12.1</v>
      </c>
      <c r="W355" s="21">
        <v>17.5</v>
      </c>
      <c r="X355" s="21">
        <v>17.5</v>
      </c>
      <c r="Y355" s="21">
        <v>0.8</v>
      </c>
      <c r="Z355" s="2">
        <v>100</v>
      </c>
      <c r="AB355" s="21">
        <v>68</v>
      </c>
      <c r="AC355" s="21">
        <v>8.3000000000000007</v>
      </c>
      <c r="AD355" s="21">
        <v>22.8</v>
      </c>
      <c r="AE355" s="21">
        <v>0.9</v>
      </c>
      <c r="AF355" s="2">
        <v>100</v>
      </c>
      <c r="AI355" s="49"/>
    </row>
    <row r="356" spans="1:35" ht="15" customHeight="1">
      <c r="A356" s="20">
        <v>2005</v>
      </c>
      <c r="B356" s="21">
        <v>0.5</v>
      </c>
      <c r="C356" s="21"/>
      <c r="D356" s="22">
        <v>1493500</v>
      </c>
      <c r="E356" s="22">
        <v>2100</v>
      </c>
      <c r="F356" s="22">
        <v>462000</v>
      </c>
      <c r="G356" s="22">
        <v>1033600</v>
      </c>
      <c r="H356" s="48"/>
      <c r="I356" s="21">
        <v>32</v>
      </c>
      <c r="J356" s="21">
        <v>0.7</v>
      </c>
      <c r="K356" s="21">
        <v>0.6</v>
      </c>
      <c r="L356" s="21">
        <v>0.9</v>
      </c>
      <c r="M356" s="21">
        <v>34.200000000000003</v>
      </c>
      <c r="O356" s="21">
        <v>17.3</v>
      </c>
      <c r="P356" s="21">
        <v>25.7</v>
      </c>
      <c r="Q356" s="21">
        <v>20.9</v>
      </c>
      <c r="R356" s="21">
        <v>1.9</v>
      </c>
      <c r="S356" s="2">
        <v>100</v>
      </c>
      <c r="U356" s="21">
        <v>61.9</v>
      </c>
      <c r="V356" s="21">
        <v>19.399999999999999</v>
      </c>
      <c r="W356" s="21">
        <v>5.9</v>
      </c>
      <c r="X356" s="21">
        <v>12.3</v>
      </c>
      <c r="Y356" s="21">
        <v>0.4</v>
      </c>
      <c r="Z356" s="2">
        <v>100</v>
      </c>
      <c r="AB356" s="21">
        <v>65.900000000000006</v>
      </c>
      <c r="AC356" s="21">
        <v>6.6</v>
      </c>
      <c r="AD356" s="21">
        <v>26.6</v>
      </c>
      <c r="AE356" s="21">
        <v>0.9</v>
      </c>
      <c r="AF356" s="2">
        <v>100</v>
      </c>
      <c r="AI356" s="49"/>
    </row>
    <row r="357" spans="1:35" ht="15" customHeight="1">
      <c r="A357" s="20">
        <v>2006</v>
      </c>
      <c r="B357" s="21">
        <v>0.5</v>
      </c>
      <c r="C357" s="21"/>
      <c r="D357" s="22">
        <v>1569400</v>
      </c>
      <c r="E357" s="22">
        <v>2700</v>
      </c>
      <c r="F357" s="22">
        <v>479100</v>
      </c>
      <c r="G357" s="22">
        <v>1093000</v>
      </c>
      <c r="H357" s="48"/>
      <c r="I357" s="21">
        <v>30.3</v>
      </c>
      <c r="J357" s="21">
        <v>0.7</v>
      </c>
      <c r="K357" s="21">
        <v>0.6</v>
      </c>
      <c r="L357" s="21">
        <v>0.8</v>
      </c>
      <c r="M357" s="21">
        <v>32.299999999999997</v>
      </c>
      <c r="O357" s="21">
        <v>18.7</v>
      </c>
      <c r="P357" s="21">
        <v>27.2</v>
      </c>
      <c r="Q357" s="21">
        <v>19.600000000000001</v>
      </c>
      <c r="R357" s="21">
        <v>2.1</v>
      </c>
      <c r="S357" s="2">
        <v>100</v>
      </c>
      <c r="U357" s="21">
        <v>39.6</v>
      </c>
      <c r="V357" s="21">
        <v>17.3</v>
      </c>
      <c r="W357" s="21">
        <v>8.4</v>
      </c>
      <c r="X357" s="21">
        <v>34.200000000000003</v>
      </c>
      <c r="Y357" s="21">
        <v>0.4</v>
      </c>
      <c r="Z357" s="2">
        <v>100</v>
      </c>
      <c r="AB357" s="21">
        <v>65.3</v>
      </c>
      <c r="AC357" s="21">
        <v>6.4</v>
      </c>
      <c r="AD357" s="21">
        <v>27.6</v>
      </c>
      <c r="AE357" s="21">
        <v>0.7</v>
      </c>
      <c r="AF357" s="2">
        <v>100</v>
      </c>
      <c r="AI357" s="49"/>
    </row>
    <row r="358" spans="1:35" ht="15" customHeight="1">
      <c r="A358" s="20">
        <v>2007</v>
      </c>
      <c r="B358" s="21">
        <v>0.5</v>
      </c>
      <c r="C358" s="21"/>
      <c r="D358" s="22">
        <v>1495900</v>
      </c>
      <c r="E358" s="22">
        <v>1500</v>
      </c>
      <c r="F358" s="22">
        <v>433500</v>
      </c>
      <c r="G358" s="22">
        <v>1063900</v>
      </c>
      <c r="H358" s="48"/>
      <c r="I358" s="21">
        <v>32.4</v>
      </c>
      <c r="J358" s="21">
        <v>0.7</v>
      </c>
      <c r="K358" s="21">
        <v>0.6</v>
      </c>
      <c r="L358" s="21">
        <v>0.9</v>
      </c>
      <c r="M358" s="21">
        <v>34.700000000000003</v>
      </c>
      <c r="O358" s="21">
        <v>17.2</v>
      </c>
      <c r="P358" s="21">
        <v>27.6</v>
      </c>
      <c r="Q358" s="21">
        <v>18.100000000000001</v>
      </c>
      <c r="R358" s="21">
        <v>2.4</v>
      </c>
      <c r="S358" s="2">
        <v>100</v>
      </c>
      <c r="U358" s="21">
        <v>45</v>
      </c>
      <c r="V358" s="21">
        <v>21.7</v>
      </c>
      <c r="W358" s="21">
        <v>15.4</v>
      </c>
      <c r="X358" s="21">
        <v>17.399999999999999</v>
      </c>
      <c r="Y358" s="21">
        <v>0.5</v>
      </c>
      <c r="Z358" s="2">
        <v>100</v>
      </c>
      <c r="AB358" s="21">
        <v>69.5</v>
      </c>
      <c r="AC358" s="21">
        <v>7.3</v>
      </c>
      <c r="AD358" s="21">
        <v>22.7</v>
      </c>
      <c r="AE358" s="21">
        <v>0.5</v>
      </c>
      <c r="AF358" s="2">
        <v>100</v>
      </c>
      <c r="AI358" s="49"/>
    </row>
    <row r="359" spans="1:35" ht="15" customHeight="1">
      <c r="A359" s="20">
        <v>2008</v>
      </c>
      <c r="B359" s="21">
        <v>0.5</v>
      </c>
      <c r="C359" s="21"/>
      <c r="D359" s="22">
        <v>1273000</v>
      </c>
      <c r="E359" s="22">
        <v>1900</v>
      </c>
      <c r="F359" s="22">
        <v>367000</v>
      </c>
      <c r="G359" s="22">
        <v>907900</v>
      </c>
      <c r="H359" s="48"/>
      <c r="I359" s="21">
        <v>38.4</v>
      </c>
      <c r="J359" s="21">
        <v>0.9</v>
      </c>
      <c r="K359" s="21">
        <v>0.7</v>
      </c>
      <c r="L359" s="21">
        <v>1.1000000000000001</v>
      </c>
      <c r="M359" s="21">
        <v>41</v>
      </c>
      <c r="O359" s="21">
        <v>16.399999999999999</v>
      </c>
      <c r="P359" s="21">
        <v>18.3</v>
      </c>
      <c r="Q359" s="21">
        <v>21.8</v>
      </c>
      <c r="R359" s="21">
        <v>2.5</v>
      </c>
      <c r="S359" s="2">
        <v>100</v>
      </c>
      <c r="U359" s="21">
        <v>37.299999999999997</v>
      </c>
      <c r="V359" s="21">
        <v>16.2</v>
      </c>
      <c r="W359" s="21">
        <v>4.4000000000000004</v>
      </c>
      <c r="X359" s="21">
        <v>41.7</v>
      </c>
      <c r="Y359" s="21">
        <v>0.4</v>
      </c>
      <c r="Z359" s="2">
        <v>100</v>
      </c>
      <c r="AB359" s="21">
        <v>73.2</v>
      </c>
      <c r="AC359" s="21">
        <v>8.8000000000000007</v>
      </c>
      <c r="AD359" s="21">
        <v>17.100000000000001</v>
      </c>
      <c r="AE359" s="21">
        <v>0.9</v>
      </c>
      <c r="AF359" s="2">
        <v>100</v>
      </c>
      <c r="AI359" s="49"/>
    </row>
    <row r="360" spans="1:35" ht="15" customHeight="1">
      <c r="A360" s="20">
        <v>2009</v>
      </c>
      <c r="B360" s="21">
        <v>0.5</v>
      </c>
      <c r="C360" s="21"/>
      <c r="D360" s="22">
        <v>1052500</v>
      </c>
      <c r="E360" s="22">
        <v>1500</v>
      </c>
      <c r="F360" s="22">
        <v>310300</v>
      </c>
      <c r="G360" s="22">
        <v>743600</v>
      </c>
      <c r="H360" s="48"/>
      <c r="I360" s="21">
        <v>42</v>
      </c>
      <c r="J360" s="21">
        <v>1.2</v>
      </c>
      <c r="K360" s="21">
        <v>0.9</v>
      </c>
      <c r="L360" s="21">
        <v>1.3</v>
      </c>
      <c r="M360" s="21">
        <v>45.3</v>
      </c>
      <c r="O360" s="21">
        <v>15.1</v>
      </c>
      <c r="P360" s="21">
        <v>11.3</v>
      </c>
      <c r="Q360" s="21">
        <v>25.5</v>
      </c>
      <c r="R360" s="21">
        <v>2.9</v>
      </c>
      <c r="S360" s="2">
        <v>100</v>
      </c>
      <c r="U360" s="21">
        <v>34.799999999999997</v>
      </c>
      <c r="V360" s="21">
        <v>13.6</v>
      </c>
      <c r="W360" s="21">
        <v>11.3</v>
      </c>
      <c r="X360" s="21">
        <v>39.6</v>
      </c>
      <c r="Y360" s="21">
        <v>0.8</v>
      </c>
      <c r="Z360" s="2">
        <v>100</v>
      </c>
      <c r="AB360" s="21">
        <v>73.3</v>
      </c>
      <c r="AC360" s="21">
        <v>10.199999999999999</v>
      </c>
      <c r="AD360" s="21">
        <v>15.7</v>
      </c>
      <c r="AE360" s="21">
        <v>0.9</v>
      </c>
      <c r="AF360" s="2">
        <v>100</v>
      </c>
      <c r="AI360" s="49"/>
    </row>
    <row r="361" spans="1:35" ht="15" customHeight="1">
      <c r="A361" s="27">
        <v>2010</v>
      </c>
      <c r="B361" s="28">
        <v>0.5</v>
      </c>
      <c r="C361" s="28"/>
      <c r="D361" s="29">
        <v>1126100</v>
      </c>
      <c r="E361" s="29">
        <v>1700</v>
      </c>
      <c r="F361" s="29">
        <v>337000</v>
      </c>
      <c r="G361" s="29">
        <v>790900</v>
      </c>
      <c r="H361" s="51"/>
      <c r="I361" s="28">
        <v>40.5</v>
      </c>
      <c r="J361" s="28">
        <v>1.1000000000000001</v>
      </c>
      <c r="K361" s="28">
        <v>0.8</v>
      </c>
      <c r="L361" s="28">
        <v>1.2</v>
      </c>
      <c r="M361" s="28">
        <v>43.5</v>
      </c>
      <c r="N361" s="9"/>
      <c r="O361" s="28">
        <v>15.7</v>
      </c>
      <c r="P361" s="28">
        <v>15.3</v>
      </c>
      <c r="Q361" s="28">
        <v>22.2</v>
      </c>
      <c r="R361" s="28">
        <v>3.3</v>
      </c>
      <c r="S361" s="8">
        <v>100</v>
      </c>
      <c r="T361" s="9"/>
      <c r="U361" s="28">
        <v>40.5</v>
      </c>
      <c r="V361" s="28">
        <v>8.8000000000000007</v>
      </c>
      <c r="W361" s="28">
        <v>10.1</v>
      </c>
      <c r="X361" s="28">
        <v>39.9</v>
      </c>
      <c r="Y361" s="28">
        <v>0.6</v>
      </c>
      <c r="Z361" s="8">
        <v>100</v>
      </c>
      <c r="AA361" s="9"/>
      <c r="AB361" s="28">
        <v>69.7</v>
      </c>
      <c r="AC361" s="28">
        <v>9.4</v>
      </c>
      <c r="AD361" s="28">
        <v>20</v>
      </c>
      <c r="AE361" s="28">
        <v>0.9</v>
      </c>
      <c r="AF361" s="8">
        <v>100</v>
      </c>
      <c r="AI361" s="49"/>
    </row>
    <row r="362" spans="1:35" s="46" customFormat="1" ht="15" customHeight="1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3"/>
      <c r="T362" s="11"/>
      <c r="U362" s="11"/>
      <c r="V362" s="11"/>
      <c r="W362" s="11"/>
      <c r="X362" s="11"/>
      <c r="Y362" s="11"/>
      <c r="Z362" s="13"/>
      <c r="AA362" s="11"/>
      <c r="AB362" s="11"/>
      <c r="AC362" s="11"/>
      <c r="AD362" s="11"/>
      <c r="AE362" s="11"/>
      <c r="AF362" s="13"/>
    </row>
    <row r="363" spans="1:35" s="46" customFormat="1" ht="15" customHeight="1">
      <c r="A363" s="46" t="s">
        <v>44</v>
      </c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3"/>
      <c r="T363" s="11"/>
      <c r="U363" s="11"/>
      <c r="V363" s="11"/>
      <c r="W363" s="11"/>
      <c r="X363" s="11"/>
      <c r="Y363" s="11"/>
      <c r="Z363" s="13"/>
      <c r="AA363" s="11"/>
      <c r="AB363" s="11"/>
      <c r="AC363" s="11"/>
      <c r="AD363" s="11"/>
      <c r="AE363" s="11"/>
      <c r="AF363" s="13"/>
    </row>
    <row r="364" spans="1:35" s="46" customFormat="1" ht="15" customHeight="1">
      <c r="A364" s="47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8"/>
      <c r="T364" s="9"/>
      <c r="U364" s="9"/>
      <c r="V364" s="9"/>
      <c r="W364" s="9"/>
      <c r="X364" s="9"/>
      <c r="Y364" s="9"/>
      <c r="Z364" s="8"/>
      <c r="AA364" s="9"/>
      <c r="AB364" s="9"/>
      <c r="AC364" s="9"/>
      <c r="AD364" s="9"/>
      <c r="AE364" s="9"/>
      <c r="AF364" s="8"/>
    </row>
    <row r="365" spans="1:35" s="46" customFormat="1" ht="15" customHeight="1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3"/>
      <c r="T365" s="11"/>
      <c r="U365" s="11"/>
      <c r="V365" s="11"/>
      <c r="W365" s="11"/>
      <c r="X365" s="11"/>
      <c r="Y365" s="11"/>
      <c r="Z365" s="13"/>
      <c r="AA365" s="11"/>
      <c r="AB365" s="11"/>
      <c r="AC365" s="11"/>
      <c r="AD365" s="11"/>
      <c r="AE365" s="11"/>
      <c r="AF365" s="13"/>
    </row>
    <row r="367" spans="1:35" ht="15" customHeight="1">
      <c r="A367" s="31" t="s">
        <v>1</v>
      </c>
    </row>
    <row r="368" spans="1:35" ht="15" customHeight="1">
      <c r="A368" s="52"/>
    </row>
  </sheetData>
  <mergeCells count="17">
    <mergeCell ref="U9:Z9"/>
    <mergeCell ref="AB9:AF9"/>
    <mergeCell ref="D10:G10"/>
    <mergeCell ref="I10:M10"/>
    <mergeCell ref="A1:S1"/>
    <mergeCell ref="A7:R7"/>
    <mergeCell ref="I9:S9"/>
    <mergeCell ref="B328:AF328"/>
    <mergeCell ref="B13:AF13"/>
    <mergeCell ref="B48:AF48"/>
    <mergeCell ref="B83:AF83"/>
    <mergeCell ref="B118:AF118"/>
    <mergeCell ref="B153:AF153"/>
    <mergeCell ref="B188:AF188"/>
    <mergeCell ref="B223:AF223"/>
    <mergeCell ref="B258:AF258"/>
    <mergeCell ref="B293:AF293"/>
  </mergeCells>
  <hyperlinks>
    <hyperlink ref="A367" location="'Contents and Notes'!A1" display="Return To Contents and Notes"/>
    <hyperlink ref="A3" location="'Contents and Notes'!A1" display="Return To Contents and Notes"/>
    <hyperlink ref="A1" r:id="rId1" display="http://www.cbo.gov/publication/43310"/>
    <hyperlink ref="A1:D1" r:id="rId2" display="The data in this file supplement information provided in the Congressional Budget Office's December 2013 report The Distribution of Household Income and Federal Taxes, 2010."/>
    <hyperlink ref="A1:E1" r:id="rId3" display="The data in this file supplement information provided in the Congressional Budget Office's December 2013 report The Distribution of Household Income and Federal Taxes, 2010, www.cbo.gov/publication/44604.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I369"/>
  <sheetViews>
    <sheetView workbookViewId="0">
      <selection activeCell="F27" sqref="F27"/>
    </sheetView>
  </sheetViews>
  <sheetFormatPr defaultColWidth="8.85546875" defaultRowHeight="14.25"/>
  <cols>
    <col min="1" max="1" width="8.7109375" style="43" customWidth="1"/>
    <col min="2" max="2" width="14.140625" style="1" customWidth="1"/>
    <col min="3" max="3" width="1.7109375" style="1" customWidth="1"/>
    <col min="4" max="7" width="14.140625" style="1" customWidth="1"/>
    <col min="8" max="8" width="1.7109375" style="1" customWidth="1"/>
    <col min="9" max="9" width="14.140625" style="1" customWidth="1"/>
    <col min="10" max="10" width="20.28515625" style="1" customWidth="1"/>
    <col min="11" max="13" width="14.140625" style="1" customWidth="1"/>
    <col min="14" max="14" width="1.7109375" style="1" customWidth="1"/>
    <col min="15" max="18" width="14.140625" style="1" customWidth="1"/>
    <col min="19" max="19" width="14.140625" style="2" customWidth="1"/>
    <col min="20" max="20" width="1.7109375" style="1" customWidth="1"/>
    <col min="21" max="25" width="14.140625" style="1" customWidth="1"/>
    <col min="26" max="26" width="14.140625" style="2" customWidth="1"/>
    <col min="27" max="27" width="1.7109375" style="1" customWidth="1"/>
    <col min="28" max="31" width="14.140625" style="1" customWidth="1"/>
    <col min="32" max="32" width="14.140625" style="2" customWidth="1"/>
    <col min="33" max="16384" width="8.85546875" style="43"/>
  </cols>
  <sheetData>
    <row r="1" spans="1:35" ht="15" customHeight="1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</row>
    <row r="2" spans="1:35" ht="15" customHeight="1">
      <c r="A2" s="5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5" ht="15" customHeight="1">
      <c r="A3" s="57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35" ht="15" customHeight="1">
      <c r="A4" s="5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35" ht="15" customHeight="1">
      <c r="A6" s="45" t="s">
        <v>62</v>
      </c>
    </row>
    <row r="7" spans="1:35" s="46" customFormat="1" ht="15" customHeight="1">
      <c r="A7" s="366" t="s">
        <v>63</v>
      </c>
      <c r="B7" s="366"/>
      <c r="C7" s="366"/>
      <c r="D7" s="366"/>
      <c r="E7" s="366"/>
      <c r="F7" s="366"/>
      <c r="G7" s="366"/>
      <c r="H7" s="366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8"/>
      <c r="T7" s="9"/>
      <c r="U7" s="9"/>
      <c r="V7" s="9"/>
      <c r="W7" s="9"/>
      <c r="X7" s="9"/>
      <c r="Y7" s="9"/>
      <c r="Z7" s="8"/>
      <c r="AA7" s="9"/>
      <c r="AB7" s="9"/>
      <c r="AC7" s="9"/>
      <c r="AD7" s="9"/>
      <c r="AE7" s="9"/>
      <c r="AF7" s="8"/>
    </row>
    <row r="8" spans="1:35" s="46" customFormat="1" ht="1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"/>
      <c r="T8" s="1"/>
      <c r="U8" s="1"/>
      <c r="V8" s="1"/>
      <c r="W8" s="1"/>
      <c r="X8" s="1"/>
      <c r="Y8" s="1"/>
      <c r="Z8" s="2"/>
      <c r="AA8" s="1"/>
      <c r="AB8" s="1"/>
      <c r="AC8" s="1"/>
      <c r="AD8" s="1"/>
      <c r="AE8" s="1"/>
      <c r="AF8" s="2"/>
    </row>
    <row r="9" spans="1:35" s="46" customFormat="1" ht="15" customHeight="1">
      <c r="B9" s="11"/>
      <c r="C9" s="11"/>
      <c r="D9" s="11"/>
      <c r="E9" s="11"/>
      <c r="F9" s="11"/>
      <c r="G9" s="11"/>
      <c r="H9" s="11"/>
      <c r="I9" s="368" t="s">
        <v>4</v>
      </c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11"/>
      <c r="U9" s="369" t="s">
        <v>5</v>
      </c>
      <c r="V9" s="369"/>
      <c r="W9" s="369"/>
      <c r="X9" s="369"/>
      <c r="Y9" s="369"/>
      <c r="Z9" s="369"/>
      <c r="AA9" s="11"/>
      <c r="AB9" s="369" t="s">
        <v>6</v>
      </c>
      <c r="AC9" s="369"/>
      <c r="AD9" s="369"/>
      <c r="AE9" s="369"/>
      <c r="AF9" s="369"/>
    </row>
    <row r="10" spans="1:35" s="46" customFormat="1" ht="15" customHeight="1">
      <c r="B10" s="11"/>
      <c r="C10" s="12"/>
      <c r="D10" s="370" t="s">
        <v>7</v>
      </c>
      <c r="E10" s="370"/>
      <c r="F10" s="370"/>
      <c r="G10" s="370"/>
      <c r="H10" s="11"/>
      <c r="I10" s="371" t="s">
        <v>8</v>
      </c>
      <c r="J10" s="371"/>
      <c r="K10" s="371"/>
      <c r="L10" s="371"/>
      <c r="M10" s="371"/>
      <c r="N10" s="11"/>
      <c r="O10" s="11"/>
      <c r="P10" s="11"/>
      <c r="Q10" s="11"/>
      <c r="R10" s="11"/>
      <c r="S10" s="13"/>
      <c r="T10" s="11"/>
      <c r="U10" s="11"/>
      <c r="V10" s="11"/>
      <c r="W10" s="11"/>
      <c r="X10" s="11"/>
      <c r="Y10" s="11"/>
      <c r="Z10" s="13"/>
      <c r="AA10" s="11"/>
      <c r="AB10" s="11"/>
      <c r="AC10" s="11"/>
      <c r="AD10" s="11"/>
      <c r="AE10" s="11"/>
      <c r="AF10" s="13"/>
    </row>
    <row r="11" spans="1:35" s="46" customFormat="1" ht="69.95" customHeight="1">
      <c r="A11" s="46" t="s">
        <v>9</v>
      </c>
      <c r="B11" s="58" t="s">
        <v>10</v>
      </c>
      <c r="C11" s="58"/>
      <c r="D11" s="58" t="s">
        <v>11</v>
      </c>
      <c r="E11" s="58" t="s">
        <v>12</v>
      </c>
      <c r="F11" s="58" t="s">
        <v>13</v>
      </c>
      <c r="G11" s="58" t="s">
        <v>14</v>
      </c>
      <c r="H11" s="58"/>
      <c r="I11" s="59" t="s">
        <v>15</v>
      </c>
      <c r="J11" s="59" t="s">
        <v>16</v>
      </c>
      <c r="K11" s="59" t="s">
        <v>17</v>
      </c>
      <c r="L11" s="59" t="s">
        <v>18</v>
      </c>
      <c r="M11" s="59" t="s">
        <v>19</v>
      </c>
      <c r="N11" s="59"/>
      <c r="O11" s="59" t="s">
        <v>20</v>
      </c>
      <c r="P11" s="59" t="s">
        <v>21</v>
      </c>
      <c r="Q11" s="59" t="s">
        <v>22</v>
      </c>
      <c r="R11" s="59" t="s">
        <v>23</v>
      </c>
      <c r="S11" s="60" t="s">
        <v>24</v>
      </c>
      <c r="T11" s="1"/>
      <c r="U11" s="59" t="s">
        <v>25</v>
      </c>
      <c r="V11" s="59" t="s">
        <v>26</v>
      </c>
      <c r="W11" s="59" t="s">
        <v>27</v>
      </c>
      <c r="X11" s="59" t="s">
        <v>28</v>
      </c>
      <c r="Y11" s="59" t="s">
        <v>29</v>
      </c>
      <c r="Z11" s="60" t="s">
        <v>24</v>
      </c>
      <c r="AA11" s="1"/>
      <c r="AB11" s="59" t="s">
        <v>30</v>
      </c>
      <c r="AC11" s="59" t="s">
        <v>31</v>
      </c>
      <c r="AD11" s="59" t="s">
        <v>32</v>
      </c>
      <c r="AE11" s="59" t="s">
        <v>33</v>
      </c>
      <c r="AF11" s="60" t="s">
        <v>24</v>
      </c>
      <c r="AI11" s="17"/>
    </row>
    <row r="12" spans="1:35" s="46" customFormat="1" ht="15" customHeight="1">
      <c r="A12" s="4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8"/>
      <c r="T12" s="9"/>
      <c r="U12" s="9"/>
      <c r="V12" s="9"/>
      <c r="W12" s="9"/>
      <c r="X12" s="9"/>
      <c r="Y12" s="9"/>
      <c r="Z12" s="8"/>
      <c r="AA12" s="9"/>
      <c r="AB12" s="9"/>
      <c r="AC12" s="9"/>
      <c r="AD12" s="9"/>
      <c r="AE12" s="9"/>
      <c r="AF12" s="8"/>
    </row>
    <row r="13" spans="1:35" s="46" customFormat="1" ht="15" customHeight="1">
      <c r="A13" s="4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"/>
      <c r="T13" s="1"/>
      <c r="U13" s="1"/>
      <c r="V13" s="1"/>
      <c r="W13" s="1"/>
      <c r="X13" s="1"/>
      <c r="Y13" s="1"/>
      <c r="Z13" s="2"/>
      <c r="AA13" s="1"/>
      <c r="AB13" s="1"/>
      <c r="AC13" s="1"/>
      <c r="AD13" s="1"/>
      <c r="AE13" s="1"/>
      <c r="AF13" s="2"/>
    </row>
    <row r="14" spans="1:35" s="46" customFormat="1" ht="15" customHeight="1">
      <c r="B14" s="365" t="s">
        <v>34</v>
      </c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</row>
    <row r="15" spans="1:35" s="46" customFormat="1" ht="3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"/>
      <c r="T15" s="1"/>
      <c r="U15" s="1"/>
      <c r="V15" s="1"/>
      <c r="W15" s="1"/>
      <c r="X15" s="1"/>
      <c r="Y15" s="1"/>
      <c r="Z15" s="2"/>
      <c r="AA15" s="1"/>
      <c r="AB15" s="1"/>
      <c r="AC15" s="1"/>
      <c r="AD15" s="1"/>
      <c r="AE15" s="1"/>
      <c r="AF15" s="2"/>
    </row>
    <row r="16" spans="1:35" ht="15" customHeight="1">
      <c r="A16" s="20">
        <v>1979</v>
      </c>
      <c r="B16" s="21">
        <v>32.6</v>
      </c>
      <c r="C16" s="21"/>
      <c r="D16" s="22">
        <v>66400</v>
      </c>
      <c r="E16" s="22">
        <v>3600</v>
      </c>
      <c r="F16" s="22">
        <v>14900</v>
      </c>
      <c r="G16" s="22">
        <v>55100</v>
      </c>
      <c r="H16" s="48"/>
      <c r="I16" s="21">
        <v>76.599999999999994</v>
      </c>
      <c r="J16" s="21">
        <v>0</v>
      </c>
      <c r="K16" s="21">
        <v>3.5</v>
      </c>
      <c r="L16" s="21">
        <v>4</v>
      </c>
      <c r="M16" s="21">
        <v>84.1</v>
      </c>
      <c r="O16" s="21">
        <v>5.9</v>
      </c>
      <c r="P16" s="21">
        <v>2.9</v>
      </c>
      <c r="Q16" s="21">
        <v>5.0999999999999996</v>
      </c>
      <c r="R16" s="21">
        <v>1.9</v>
      </c>
      <c r="S16" s="2">
        <v>100</v>
      </c>
      <c r="U16" s="21">
        <v>25</v>
      </c>
      <c r="V16" s="21">
        <v>3.9</v>
      </c>
      <c r="W16" s="21">
        <v>14.5</v>
      </c>
      <c r="X16" s="21">
        <v>39.200000000000003</v>
      </c>
      <c r="Y16" s="21">
        <v>17.399999999999999</v>
      </c>
      <c r="Z16" s="2">
        <v>100</v>
      </c>
      <c r="AB16" s="21">
        <v>48.4</v>
      </c>
      <c r="AC16" s="21">
        <v>36.299999999999997</v>
      </c>
      <c r="AD16" s="21">
        <v>11.6</v>
      </c>
      <c r="AE16" s="21">
        <v>3.8</v>
      </c>
      <c r="AF16" s="2">
        <v>100</v>
      </c>
    </row>
    <row r="17" spans="1:32">
      <c r="A17" s="20">
        <v>1980</v>
      </c>
      <c r="B17" s="21">
        <v>33</v>
      </c>
      <c r="C17" s="21"/>
      <c r="D17" s="22">
        <v>63300</v>
      </c>
      <c r="E17" s="22">
        <v>3900</v>
      </c>
      <c r="F17" s="22">
        <v>14400</v>
      </c>
      <c r="G17" s="22">
        <v>52800</v>
      </c>
      <c r="H17" s="48"/>
      <c r="I17" s="21">
        <v>77.599999999999994</v>
      </c>
      <c r="J17" s="21">
        <v>0</v>
      </c>
      <c r="K17" s="21">
        <v>3.1</v>
      </c>
      <c r="L17" s="21">
        <v>4.0999999999999996</v>
      </c>
      <c r="M17" s="21">
        <v>84.8</v>
      </c>
      <c r="O17" s="21">
        <v>6</v>
      </c>
      <c r="P17" s="21">
        <v>2.9</v>
      </c>
      <c r="Q17" s="21">
        <v>4.3</v>
      </c>
      <c r="R17" s="21">
        <v>2</v>
      </c>
      <c r="S17" s="2">
        <v>100</v>
      </c>
      <c r="U17" s="21">
        <v>22.8</v>
      </c>
      <c r="V17" s="21">
        <v>3.6</v>
      </c>
      <c r="W17" s="21">
        <v>14.1</v>
      </c>
      <c r="X17" s="21">
        <v>42.3</v>
      </c>
      <c r="Y17" s="21">
        <v>17.2</v>
      </c>
      <c r="Z17" s="2">
        <v>100</v>
      </c>
      <c r="AB17" s="21">
        <v>50.9</v>
      </c>
      <c r="AC17" s="21">
        <v>36.4</v>
      </c>
      <c r="AD17" s="21">
        <v>9.3000000000000007</v>
      </c>
      <c r="AE17" s="21">
        <v>3.4</v>
      </c>
      <c r="AF17" s="2">
        <v>100</v>
      </c>
    </row>
    <row r="18" spans="1:32">
      <c r="A18" s="20">
        <v>1981</v>
      </c>
      <c r="B18" s="21">
        <v>32.799999999999997</v>
      </c>
      <c r="C18" s="21"/>
      <c r="D18" s="22">
        <v>63100</v>
      </c>
      <c r="E18" s="22">
        <v>3700</v>
      </c>
      <c r="F18" s="22">
        <v>14700</v>
      </c>
      <c r="G18" s="22">
        <v>52100</v>
      </c>
      <c r="H18" s="48"/>
      <c r="I18" s="21">
        <v>78</v>
      </c>
      <c r="J18" s="21">
        <v>0</v>
      </c>
      <c r="K18" s="21">
        <v>3.2</v>
      </c>
      <c r="L18" s="21">
        <v>4.5</v>
      </c>
      <c r="M18" s="21">
        <v>85.6</v>
      </c>
      <c r="O18" s="21">
        <v>6.1</v>
      </c>
      <c r="P18" s="21">
        <v>2.8</v>
      </c>
      <c r="Q18" s="21">
        <v>3.4</v>
      </c>
      <c r="R18" s="21">
        <v>2</v>
      </c>
      <c r="S18" s="2">
        <v>100</v>
      </c>
      <c r="U18" s="21">
        <v>24.3</v>
      </c>
      <c r="V18" s="21">
        <v>4.3</v>
      </c>
      <c r="W18" s="21">
        <v>14.3</v>
      </c>
      <c r="X18" s="21">
        <v>40.4</v>
      </c>
      <c r="Y18" s="21">
        <v>16.8</v>
      </c>
      <c r="Z18" s="2">
        <v>100</v>
      </c>
      <c r="AB18" s="21">
        <v>51.1</v>
      </c>
      <c r="AC18" s="21">
        <v>38.9</v>
      </c>
      <c r="AD18" s="21">
        <v>7.2</v>
      </c>
      <c r="AE18" s="21">
        <v>2.9</v>
      </c>
      <c r="AF18" s="2">
        <v>100</v>
      </c>
    </row>
    <row r="19" spans="1:32">
      <c r="A19" s="20">
        <v>1982</v>
      </c>
      <c r="B19" s="21">
        <v>32.799999999999997</v>
      </c>
      <c r="C19" s="21"/>
      <c r="D19" s="22">
        <v>61500</v>
      </c>
      <c r="E19" s="22">
        <v>4000</v>
      </c>
      <c r="F19" s="22">
        <v>13500</v>
      </c>
      <c r="G19" s="22">
        <v>52000</v>
      </c>
      <c r="H19" s="48"/>
      <c r="I19" s="21">
        <v>78.599999999999994</v>
      </c>
      <c r="J19" s="21">
        <v>0</v>
      </c>
      <c r="K19" s="21">
        <v>3.6</v>
      </c>
      <c r="L19" s="21">
        <v>4.5999999999999996</v>
      </c>
      <c r="M19" s="21">
        <v>86.8</v>
      </c>
      <c r="O19" s="21">
        <v>5.6</v>
      </c>
      <c r="P19" s="21">
        <v>2.7</v>
      </c>
      <c r="Q19" s="21">
        <v>3.1</v>
      </c>
      <c r="R19" s="21">
        <v>1.7</v>
      </c>
      <c r="S19" s="2">
        <v>100</v>
      </c>
      <c r="U19" s="21">
        <v>22.4</v>
      </c>
      <c r="V19" s="21">
        <v>4.5</v>
      </c>
      <c r="W19" s="21">
        <v>13</v>
      </c>
      <c r="X19" s="21">
        <v>43.7</v>
      </c>
      <c r="Y19" s="21">
        <v>16.399999999999999</v>
      </c>
      <c r="Z19" s="2">
        <v>100</v>
      </c>
      <c r="AB19" s="21">
        <v>49.8</v>
      </c>
      <c r="AC19" s="21">
        <v>42.4</v>
      </c>
      <c r="AD19" s="21">
        <v>4.8</v>
      </c>
      <c r="AE19" s="21">
        <v>3.1</v>
      </c>
      <c r="AF19" s="2">
        <v>100</v>
      </c>
    </row>
    <row r="20" spans="1:32">
      <c r="A20" s="20">
        <v>1983</v>
      </c>
      <c r="B20" s="21">
        <v>33</v>
      </c>
      <c r="C20" s="21"/>
      <c r="D20" s="22">
        <v>62200</v>
      </c>
      <c r="E20" s="22">
        <v>3900</v>
      </c>
      <c r="F20" s="22">
        <v>13500</v>
      </c>
      <c r="G20" s="22">
        <v>52500</v>
      </c>
      <c r="H20" s="48"/>
      <c r="I20" s="21">
        <v>76.900000000000006</v>
      </c>
      <c r="J20" s="21">
        <v>0</v>
      </c>
      <c r="K20" s="21">
        <v>3.7</v>
      </c>
      <c r="L20" s="21">
        <v>4.5</v>
      </c>
      <c r="M20" s="21">
        <v>85.2</v>
      </c>
      <c r="O20" s="21">
        <v>5.8</v>
      </c>
      <c r="P20" s="21">
        <v>3.9</v>
      </c>
      <c r="Q20" s="21">
        <v>3.5</v>
      </c>
      <c r="R20" s="21">
        <v>1.6</v>
      </c>
      <c r="S20" s="2">
        <v>100</v>
      </c>
      <c r="U20" s="21">
        <v>21.1</v>
      </c>
      <c r="V20" s="21">
        <v>4</v>
      </c>
      <c r="W20" s="21">
        <v>13.7</v>
      </c>
      <c r="X20" s="21">
        <v>44.1</v>
      </c>
      <c r="Y20" s="21">
        <v>17.100000000000001</v>
      </c>
      <c r="Z20" s="2">
        <v>100</v>
      </c>
      <c r="AB20" s="21">
        <v>47.3</v>
      </c>
      <c r="AC20" s="21">
        <v>42.4</v>
      </c>
      <c r="AD20" s="21">
        <v>6.6</v>
      </c>
      <c r="AE20" s="21">
        <v>3.7</v>
      </c>
      <c r="AF20" s="2">
        <v>100</v>
      </c>
    </row>
    <row r="21" spans="1:32">
      <c r="A21" s="20">
        <v>1984</v>
      </c>
      <c r="B21" s="21">
        <v>33.200000000000003</v>
      </c>
      <c r="C21" s="21"/>
      <c r="D21" s="22">
        <v>67400</v>
      </c>
      <c r="E21" s="22">
        <v>3600</v>
      </c>
      <c r="F21" s="22">
        <v>14900</v>
      </c>
      <c r="G21" s="22">
        <v>56100</v>
      </c>
      <c r="H21" s="48"/>
      <c r="I21" s="21">
        <v>75.8</v>
      </c>
      <c r="J21" s="21">
        <v>0.4</v>
      </c>
      <c r="K21" s="21">
        <v>3.4</v>
      </c>
      <c r="L21" s="21">
        <v>4.5999999999999996</v>
      </c>
      <c r="M21" s="21">
        <v>84.2</v>
      </c>
      <c r="O21" s="21">
        <v>5.9</v>
      </c>
      <c r="P21" s="21">
        <v>3.7</v>
      </c>
      <c r="Q21" s="21">
        <v>4.4000000000000004</v>
      </c>
      <c r="R21" s="21">
        <v>1.7</v>
      </c>
      <c r="S21" s="2">
        <v>100</v>
      </c>
      <c r="U21" s="21">
        <v>21.9</v>
      </c>
      <c r="V21" s="21">
        <v>4.8</v>
      </c>
      <c r="W21" s="21">
        <v>15.4</v>
      </c>
      <c r="X21" s="21">
        <v>39.299999999999997</v>
      </c>
      <c r="Y21" s="21">
        <v>18.600000000000001</v>
      </c>
      <c r="Z21" s="2">
        <v>100</v>
      </c>
      <c r="AB21" s="21">
        <v>45.7</v>
      </c>
      <c r="AC21" s="21">
        <v>42.9</v>
      </c>
      <c r="AD21" s="21">
        <v>7.2</v>
      </c>
      <c r="AE21" s="21">
        <v>4.3</v>
      </c>
      <c r="AF21" s="2">
        <v>100</v>
      </c>
    </row>
    <row r="22" spans="1:32">
      <c r="A22" s="20">
        <v>1985</v>
      </c>
      <c r="B22" s="21">
        <v>33.9</v>
      </c>
      <c r="C22" s="21"/>
      <c r="D22" s="22">
        <v>66800</v>
      </c>
      <c r="E22" s="22">
        <v>3700</v>
      </c>
      <c r="F22" s="22">
        <v>14700</v>
      </c>
      <c r="G22" s="22">
        <v>55700</v>
      </c>
      <c r="H22" s="48"/>
      <c r="I22" s="21">
        <v>75.900000000000006</v>
      </c>
      <c r="J22" s="21">
        <v>0.6</v>
      </c>
      <c r="K22" s="21">
        <v>3.6</v>
      </c>
      <c r="L22" s="21">
        <v>4.8</v>
      </c>
      <c r="M22" s="21">
        <v>84.9</v>
      </c>
      <c r="O22" s="21">
        <v>5.5</v>
      </c>
      <c r="P22" s="21">
        <v>4.0999999999999996</v>
      </c>
      <c r="Q22" s="21">
        <v>3.9</v>
      </c>
      <c r="R22" s="21">
        <v>1.6</v>
      </c>
      <c r="S22" s="2">
        <v>100</v>
      </c>
      <c r="U22" s="21">
        <v>22.1</v>
      </c>
      <c r="V22" s="21">
        <v>5.2</v>
      </c>
      <c r="W22" s="21">
        <v>15.8</v>
      </c>
      <c r="X22" s="21">
        <v>39</v>
      </c>
      <c r="Y22" s="21">
        <v>18</v>
      </c>
      <c r="Z22" s="2">
        <v>100</v>
      </c>
      <c r="AB22" s="21">
        <v>44.9</v>
      </c>
      <c r="AC22" s="21">
        <v>44.5</v>
      </c>
      <c r="AD22" s="21">
        <v>6.5</v>
      </c>
      <c r="AE22" s="21">
        <v>4.0999999999999996</v>
      </c>
      <c r="AF22" s="2">
        <v>100</v>
      </c>
    </row>
    <row r="23" spans="1:32">
      <c r="A23" s="20">
        <v>1986</v>
      </c>
      <c r="B23" s="21">
        <v>34.200000000000003</v>
      </c>
      <c r="C23" s="21"/>
      <c r="D23" s="22">
        <v>71800</v>
      </c>
      <c r="E23" s="22">
        <v>3800</v>
      </c>
      <c r="F23" s="22">
        <v>16000</v>
      </c>
      <c r="G23" s="22">
        <v>59700</v>
      </c>
      <c r="H23" s="48"/>
      <c r="I23" s="21">
        <v>71.8</v>
      </c>
      <c r="J23" s="21">
        <v>0.7</v>
      </c>
      <c r="K23" s="21">
        <v>3.4</v>
      </c>
      <c r="L23" s="21">
        <v>4.5999999999999996</v>
      </c>
      <c r="M23" s="21">
        <v>80.400000000000006</v>
      </c>
      <c r="O23" s="21">
        <v>5.5</v>
      </c>
      <c r="P23" s="21">
        <v>8</v>
      </c>
      <c r="Q23" s="21">
        <v>4.5</v>
      </c>
      <c r="R23" s="21">
        <v>1.7</v>
      </c>
      <c r="S23" s="2">
        <v>100</v>
      </c>
      <c r="U23" s="21">
        <v>20.6</v>
      </c>
      <c r="V23" s="21">
        <v>6</v>
      </c>
      <c r="W23" s="21">
        <v>16</v>
      </c>
      <c r="X23" s="21">
        <v>39.4</v>
      </c>
      <c r="Y23" s="21">
        <v>17.899999999999999</v>
      </c>
      <c r="Z23" s="2">
        <v>100</v>
      </c>
      <c r="AB23" s="21">
        <v>46.9</v>
      </c>
      <c r="AC23" s="21">
        <v>42.5</v>
      </c>
      <c r="AD23" s="21">
        <v>7</v>
      </c>
      <c r="AE23" s="21">
        <v>3.6</v>
      </c>
      <c r="AF23" s="2">
        <v>100</v>
      </c>
    </row>
    <row r="24" spans="1:32">
      <c r="A24" s="20">
        <v>1987</v>
      </c>
      <c r="B24" s="21">
        <v>34.299999999999997</v>
      </c>
      <c r="C24" s="21"/>
      <c r="D24" s="22">
        <v>69700</v>
      </c>
      <c r="E24" s="22">
        <v>3700</v>
      </c>
      <c r="F24" s="22">
        <v>15800</v>
      </c>
      <c r="G24" s="22">
        <v>57600</v>
      </c>
      <c r="H24" s="48"/>
      <c r="I24" s="21">
        <v>74.5</v>
      </c>
      <c r="J24" s="21">
        <v>0.8</v>
      </c>
      <c r="K24" s="21">
        <v>3.8</v>
      </c>
      <c r="L24" s="21">
        <v>4.7</v>
      </c>
      <c r="M24" s="21">
        <v>83.8</v>
      </c>
      <c r="O24" s="21">
        <v>6</v>
      </c>
      <c r="P24" s="21">
        <v>3.2</v>
      </c>
      <c r="Q24" s="21">
        <v>5.5</v>
      </c>
      <c r="R24" s="21">
        <v>1.5</v>
      </c>
      <c r="S24" s="2">
        <v>100</v>
      </c>
      <c r="U24" s="21">
        <v>21</v>
      </c>
      <c r="V24" s="21">
        <v>6.7</v>
      </c>
      <c r="W24" s="21">
        <v>17.399999999999999</v>
      </c>
      <c r="X24" s="21">
        <v>36.4</v>
      </c>
      <c r="Y24" s="21">
        <v>18.600000000000001</v>
      </c>
      <c r="Z24" s="2">
        <v>100</v>
      </c>
      <c r="AB24" s="21">
        <v>44.8</v>
      </c>
      <c r="AC24" s="21">
        <v>43</v>
      </c>
      <c r="AD24" s="21">
        <v>8.6999999999999993</v>
      </c>
      <c r="AE24" s="21">
        <v>3.5</v>
      </c>
      <c r="AF24" s="2">
        <v>100</v>
      </c>
    </row>
    <row r="25" spans="1:32">
      <c r="A25" s="20">
        <v>1988</v>
      </c>
      <c r="B25" s="21">
        <v>34.6</v>
      </c>
      <c r="C25" s="21"/>
      <c r="D25" s="22">
        <v>71700</v>
      </c>
      <c r="E25" s="22">
        <v>3700</v>
      </c>
      <c r="F25" s="22">
        <v>16300</v>
      </c>
      <c r="G25" s="22">
        <v>59100</v>
      </c>
      <c r="H25" s="48"/>
      <c r="I25" s="21">
        <v>73.3</v>
      </c>
      <c r="J25" s="21">
        <v>0.9</v>
      </c>
      <c r="K25" s="21">
        <v>3.8</v>
      </c>
      <c r="L25" s="21">
        <v>4.8</v>
      </c>
      <c r="M25" s="21">
        <v>82.8</v>
      </c>
      <c r="O25" s="21">
        <v>5.8</v>
      </c>
      <c r="P25" s="21">
        <v>3.1</v>
      </c>
      <c r="Q25" s="21">
        <v>6.2</v>
      </c>
      <c r="R25" s="21">
        <v>2.1</v>
      </c>
      <c r="S25" s="2">
        <v>100</v>
      </c>
      <c r="U25" s="21">
        <v>21.2</v>
      </c>
      <c r="V25" s="21">
        <v>6.7</v>
      </c>
      <c r="W25" s="21">
        <v>17.600000000000001</v>
      </c>
      <c r="X25" s="21">
        <v>36.6</v>
      </c>
      <c r="Y25" s="21">
        <v>17.899999999999999</v>
      </c>
      <c r="Z25" s="2">
        <v>100</v>
      </c>
      <c r="AB25" s="21">
        <v>44.3</v>
      </c>
      <c r="AC25" s="21">
        <v>43.8</v>
      </c>
      <c r="AD25" s="21">
        <v>8.6</v>
      </c>
      <c r="AE25" s="21">
        <v>3.3</v>
      </c>
      <c r="AF25" s="2">
        <v>100</v>
      </c>
    </row>
    <row r="26" spans="1:32">
      <c r="A26" s="20">
        <v>1989</v>
      </c>
      <c r="B26" s="21">
        <v>34.6</v>
      </c>
      <c r="C26" s="21"/>
      <c r="D26" s="22">
        <v>73600</v>
      </c>
      <c r="E26" s="22">
        <v>3800</v>
      </c>
      <c r="F26" s="22">
        <v>16600</v>
      </c>
      <c r="G26" s="22">
        <v>60800</v>
      </c>
      <c r="H26" s="48"/>
      <c r="I26" s="21">
        <v>72.599999999999994</v>
      </c>
      <c r="J26" s="21">
        <v>1</v>
      </c>
      <c r="K26" s="21">
        <v>3.8</v>
      </c>
      <c r="L26" s="21">
        <v>4.8</v>
      </c>
      <c r="M26" s="21">
        <v>82.2</v>
      </c>
      <c r="O26" s="21">
        <v>6.4</v>
      </c>
      <c r="P26" s="21">
        <v>2.9</v>
      </c>
      <c r="Q26" s="21">
        <v>6.4</v>
      </c>
      <c r="R26" s="21">
        <v>2.2000000000000002</v>
      </c>
      <c r="S26" s="2">
        <v>100</v>
      </c>
      <c r="U26" s="21">
        <v>21.4</v>
      </c>
      <c r="V26" s="21">
        <v>7</v>
      </c>
      <c r="W26" s="21">
        <v>19</v>
      </c>
      <c r="X26" s="21">
        <v>35.5</v>
      </c>
      <c r="Y26" s="21">
        <v>17</v>
      </c>
      <c r="Z26" s="2">
        <v>100</v>
      </c>
      <c r="AB26" s="21">
        <v>44.2</v>
      </c>
      <c r="AC26" s="21">
        <v>44</v>
      </c>
      <c r="AD26" s="21">
        <v>8.5</v>
      </c>
      <c r="AE26" s="21">
        <v>3.3</v>
      </c>
      <c r="AF26" s="2">
        <v>100</v>
      </c>
    </row>
    <row r="27" spans="1:32">
      <c r="A27" s="20">
        <v>1990</v>
      </c>
      <c r="B27" s="21">
        <v>34.9</v>
      </c>
      <c r="C27" s="21"/>
      <c r="D27" s="22">
        <v>72100</v>
      </c>
      <c r="E27" s="22">
        <v>4200</v>
      </c>
      <c r="F27" s="22">
        <v>16300</v>
      </c>
      <c r="G27" s="22">
        <v>60000</v>
      </c>
      <c r="H27" s="48"/>
      <c r="I27" s="21">
        <v>73.8</v>
      </c>
      <c r="J27" s="21">
        <v>1</v>
      </c>
      <c r="K27" s="21">
        <v>4</v>
      </c>
      <c r="L27" s="21">
        <v>5</v>
      </c>
      <c r="M27" s="21">
        <v>83.8</v>
      </c>
      <c r="O27" s="21">
        <v>5.7</v>
      </c>
      <c r="P27" s="21">
        <v>2.1</v>
      </c>
      <c r="Q27" s="21">
        <v>6.2</v>
      </c>
      <c r="R27" s="21">
        <v>2.2999999999999998</v>
      </c>
      <c r="S27" s="2">
        <v>100</v>
      </c>
      <c r="U27" s="21">
        <v>17.8</v>
      </c>
      <c r="V27" s="21">
        <v>7.2</v>
      </c>
      <c r="W27" s="21">
        <v>22.7</v>
      </c>
      <c r="X27" s="21">
        <v>34.6</v>
      </c>
      <c r="Y27" s="21">
        <v>17.600000000000001</v>
      </c>
      <c r="Z27" s="2">
        <v>100</v>
      </c>
      <c r="AB27" s="21">
        <v>43.1</v>
      </c>
      <c r="AC27" s="21">
        <v>45.9</v>
      </c>
      <c r="AD27" s="21">
        <v>7.7</v>
      </c>
      <c r="AE27" s="21">
        <v>3.3</v>
      </c>
      <c r="AF27" s="2">
        <v>100</v>
      </c>
    </row>
    <row r="28" spans="1:32">
      <c r="A28" s="20">
        <v>1991</v>
      </c>
      <c r="B28" s="21">
        <v>35.299999999999997</v>
      </c>
      <c r="C28" s="21"/>
      <c r="D28" s="22">
        <v>70800</v>
      </c>
      <c r="E28" s="22">
        <v>4700</v>
      </c>
      <c r="F28" s="22">
        <v>16100</v>
      </c>
      <c r="G28" s="22">
        <v>59300</v>
      </c>
      <c r="H28" s="48"/>
      <c r="I28" s="21">
        <v>74.3</v>
      </c>
      <c r="J28" s="21">
        <v>1</v>
      </c>
      <c r="K28" s="21">
        <v>4</v>
      </c>
      <c r="L28" s="21">
        <v>5.0999999999999996</v>
      </c>
      <c r="M28" s="21">
        <v>84.4</v>
      </c>
      <c r="O28" s="21">
        <v>5.4</v>
      </c>
      <c r="P28" s="21">
        <v>1.9</v>
      </c>
      <c r="Q28" s="21">
        <v>6</v>
      </c>
      <c r="R28" s="21">
        <v>2.2999999999999998</v>
      </c>
      <c r="S28" s="2">
        <v>100</v>
      </c>
      <c r="U28" s="21">
        <v>16.7</v>
      </c>
      <c r="V28" s="21">
        <v>6.2</v>
      </c>
      <c r="W28" s="21">
        <v>23.2</v>
      </c>
      <c r="X28" s="21">
        <v>36.1</v>
      </c>
      <c r="Y28" s="21">
        <v>17.7</v>
      </c>
      <c r="Z28" s="2">
        <v>100</v>
      </c>
      <c r="AB28" s="21">
        <v>42.2</v>
      </c>
      <c r="AC28" s="21">
        <v>47</v>
      </c>
      <c r="AD28" s="21">
        <v>6.9</v>
      </c>
      <c r="AE28" s="21">
        <v>3.9</v>
      </c>
      <c r="AF28" s="2">
        <v>100</v>
      </c>
    </row>
    <row r="29" spans="1:32">
      <c r="A29" s="20">
        <v>1992</v>
      </c>
      <c r="B29" s="21">
        <v>35.9</v>
      </c>
      <c r="C29" s="21"/>
      <c r="D29" s="22">
        <v>71800</v>
      </c>
      <c r="E29" s="22">
        <v>5000</v>
      </c>
      <c r="F29" s="22">
        <v>16400</v>
      </c>
      <c r="G29" s="22">
        <v>60500</v>
      </c>
      <c r="H29" s="48"/>
      <c r="I29" s="21">
        <v>73.5</v>
      </c>
      <c r="J29" s="21">
        <v>1.3</v>
      </c>
      <c r="K29" s="21">
        <v>4.4000000000000004</v>
      </c>
      <c r="L29" s="21">
        <v>5</v>
      </c>
      <c r="M29" s="21">
        <v>84.1</v>
      </c>
      <c r="O29" s="21">
        <v>5</v>
      </c>
      <c r="P29" s="21">
        <v>2.1</v>
      </c>
      <c r="Q29" s="21">
        <v>6.5</v>
      </c>
      <c r="R29" s="21">
        <v>2.2999999999999998</v>
      </c>
      <c r="S29" s="2">
        <v>100</v>
      </c>
      <c r="U29" s="21">
        <v>16.899999999999999</v>
      </c>
      <c r="V29" s="21">
        <v>7.2</v>
      </c>
      <c r="W29" s="21">
        <v>24.8</v>
      </c>
      <c r="X29" s="21">
        <v>35</v>
      </c>
      <c r="Y29" s="21">
        <v>16.100000000000001</v>
      </c>
      <c r="Z29" s="2">
        <v>100</v>
      </c>
      <c r="AB29" s="21">
        <v>42.1</v>
      </c>
      <c r="AC29" s="21">
        <v>45.8</v>
      </c>
      <c r="AD29" s="21">
        <v>8</v>
      </c>
      <c r="AE29" s="21">
        <v>4.0999999999999996</v>
      </c>
      <c r="AF29" s="2">
        <v>100</v>
      </c>
    </row>
    <row r="30" spans="1:32">
      <c r="A30" s="20">
        <v>1993</v>
      </c>
      <c r="B30" s="21">
        <v>36.9</v>
      </c>
      <c r="C30" s="21"/>
      <c r="D30" s="22">
        <v>72800</v>
      </c>
      <c r="E30" s="22">
        <v>5400</v>
      </c>
      <c r="F30" s="22">
        <v>17100</v>
      </c>
      <c r="G30" s="22">
        <v>61100</v>
      </c>
      <c r="H30" s="48"/>
      <c r="I30" s="21">
        <v>73</v>
      </c>
      <c r="J30" s="21">
        <v>1.3</v>
      </c>
      <c r="K30" s="21">
        <v>4.8</v>
      </c>
      <c r="L30" s="21">
        <v>5</v>
      </c>
      <c r="M30" s="21">
        <v>84.1</v>
      </c>
      <c r="O30" s="21">
        <v>4.9000000000000004</v>
      </c>
      <c r="P30" s="21">
        <v>2.5</v>
      </c>
      <c r="Q30" s="21">
        <v>6.3</v>
      </c>
      <c r="R30" s="21">
        <v>2.2000000000000002</v>
      </c>
      <c r="S30" s="2">
        <v>100</v>
      </c>
      <c r="U30" s="21">
        <v>16.7</v>
      </c>
      <c r="V30" s="21">
        <v>6.9</v>
      </c>
      <c r="W30" s="21">
        <v>27.1</v>
      </c>
      <c r="X30" s="21">
        <v>33.1</v>
      </c>
      <c r="Y30" s="21">
        <v>16.2</v>
      </c>
      <c r="Z30" s="2">
        <v>100</v>
      </c>
      <c r="AB30" s="21">
        <v>42.5</v>
      </c>
      <c r="AC30" s="21">
        <v>44.6</v>
      </c>
      <c r="AD30" s="21">
        <v>8.8000000000000007</v>
      </c>
      <c r="AE30" s="21">
        <v>4</v>
      </c>
      <c r="AF30" s="2">
        <v>100</v>
      </c>
    </row>
    <row r="31" spans="1:32">
      <c r="A31" s="20">
        <v>1994</v>
      </c>
      <c r="B31" s="21">
        <v>37.200000000000003</v>
      </c>
      <c r="C31" s="21"/>
      <c r="D31" s="22">
        <v>74500</v>
      </c>
      <c r="E31" s="22">
        <v>5000</v>
      </c>
      <c r="F31" s="22">
        <v>17500</v>
      </c>
      <c r="G31" s="22">
        <v>62000</v>
      </c>
      <c r="H31" s="48"/>
      <c r="I31" s="21">
        <v>72.3</v>
      </c>
      <c r="J31" s="21">
        <v>1.4</v>
      </c>
      <c r="K31" s="21">
        <v>5.0999999999999996</v>
      </c>
      <c r="L31" s="21">
        <v>5</v>
      </c>
      <c r="M31" s="21">
        <v>83.7</v>
      </c>
      <c r="O31" s="21">
        <v>4.8</v>
      </c>
      <c r="P31" s="21">
        <v>2.2000000000000002</v>
      </c>
      <c r="Q31" s="21">
        <v>6.8</v>
      </c>
      <c r="R31" s="21">
        <v>2.5</v>
      </c>
      <c r="S31" s="2">
        <v>100</v>
      </c>
      <c r="U31" s="21">
        <v>17.600000000000001</v>
      </c>
      <c r="V31" s="21">
        <v>7.7</v>
      </c>
      <c r="W31" s="21">
        <v>27</v>
      </c>
      <c r="X31" s="21">
        <v>30.9</v>
      </c>
      <c r="Y31" s="21">
        <v>16.7</v>
      </c>
      <c r="Z31" s="2">
        <v>100</v>
      </c>
      <c r="AB31" s="21">
        <v>41.5</v>
      </c>
      <c r="AC31" s="21">
        <v>45</v>
      </c>
      <c r="AD31" s="21">
        <v>9.1</v>
      </c>
      <c r="AE31" s="21">
        <v>4.4000000000000004</v>
      </c>
      <c r="AF31" s="2">
        <v>100</v>
      </c>
    </row>
    <row r="32" spans="1:32">
      <c r="A32" s="20">
        <v>1995</v>
      </c>
      <c r="B32" s="21">
        <v>37.1</v>
      </c>
      <c r="C32" s="21"/>
      <c r="D32" s="22">
        <v>79500</v>
      </c>
      <c r="E32" s="22">
        <v>5100</v>
      </c>
      <c r="F32" s="22">
        <v>18800</v>
      </c>
      <c r="G32" s="22">
        <v>65800</v>
      </c>
      <c r="H32" s="48"/>
      <c r="I32" s="21">
        <v>71.099999999999994</v>
      </c>
      <c r="J32" s="21">
        <v>1.6</v>
      </c>
      <c r="K32" s="21">
        <v>5</v>
      </c>
      <c r="L32" s="21">
        <v>4.9000000000000004</v>
      </c>
      <c r="M32" s="21">
        <v>82.6</v>
      </c>
      <c r="O32" s="21">
        <v>5.5</v>
      </c>
      <c r="P32" s="21">
        <v>2.6</v>
      </c>
      <c r="Q32" s="21">
        <v>7</v>
      </c>
      <c r="R32" s="21">
        <v>2.4</v>
      </c>
      <c r="S32" s="2">
        <v>100</v>
      </c>
      <c r="U32" s="21">
        <v>18.3</v>
      </c>
      <c r="V32" s="21">
        <v>9.1999999999999993</v>
      </c>
      <c r="W32" s="21">
        <v>27.3</v>
      </c>
      <c r="X32" s="21">
        <v>29.6</v>
      </c>
      <c r="Y32" s="21">
        <v>15.6</v>
      </c>
      <c r="Z32" s="2">
        <v>100</v>
      </c>
      <c r="AB32" s="21">
        <v>42.5</v>
      </c>
      <c r="AC32" s="21">
        <v>43.5</v>
      </c>
      <c r="AD32" s="21">
        <v>9.9</v>
      </c>
      <c r="AE32" s="21">
        <v>4</v>
      </c>
      <c r="AF32" s="2">
        <v>100</v>
      </c>
    </row>
    <row r="33" spans="1:32">
      <c r="A33" s="20">
        <v>1996</v>
      </c>
      <c r="B33" s="21">
        <v>37.6</v>
      </c>
      <c r="C33" s="21"/>
      <c r="D33" s="22">
        <v>80600</v>
      </c>
      <c r="E33" s="22">
        <v>5000</v>
      </c>
      <c r="F33" s="22">
        <v>19000</v>
      </c>
      <c r="G33" s="22">
        <v>66600</v>
      </c>
      <c r="H33" s="48"/>
      <c r="I33" s="21">
        <v>70.2</v>
      </c>
      <c r="J33" s="21">
        <v>1.8</v>
      </c>
      <c r="K33" s="21">
        <v>4.8</v>
      </c>
      <c r="L33" s="21">
        <v>4.8</v>
      </c>
      <c r="M33" s="21">
        <v>81.599999999999994</v>
      </c>
      <c r="O33" s="21">
        <v>5.3</v>
      </c>
      <c r="P33" s="21">
        <v>3.4</v>
      </c>
      <c r="Q33" s="21">
        <v>7</v>
      </c>
      <c r="R33" s="21">
        <v>2.7</v>
      </c>
      <c r="S33" s="2">
        <v>100</v>
      </c>
      <c r="U33" s="21">
        <v>18.600000000000001</v>
      </c>
      <c r="V33" s="21">
        <v>10.4</v>
      </c>
      <c r="W33" s="21">
        <v>28.9</v>
      </c>
      <c r="X33" s="21">
        <v>26.5</v>
      </c>
      <c r="Y33" s="21">
        <v>15.6</v>
      </c>
      <c r="Z33" s="2">
        <v>100</v>
      </c>
      <c r="AB33" s="21">
        <v>43.3</v>
      </c>
      <c r="AC33" s="21">
        <v>43</v>
      </c>
      <c r="AD33" s="21">
        <v>10</v>
      </c>
      <c r="AE33" s="21">
        <v>3.7</v>
      </c>
      <c r="AF33" s="2">
        <v>100</v>
      </c>
    </row>
    <row r="34" spans="1:32">
      <c r="A34" s="20">
        <v>1997</v>
      </c>
      <c r="B34" s="21">
        <v>37.799999999999997</v>
      </c>
      <c r="C34" s="21"/>
      <c r="D34" s="22">
        <v>84900</v>
      </c>
      <c r="E34" s="22">
        <v>4700</v>
      </c>
      <c r="F34" s="22">
        <v>20200</v>
      </c>
      <c r="G34" s="22">
        <v>69300</v>
      </c>
      <c r="H34" s="48"/>
      <c r="I34" s="21">
        <v>69.8</v>
      </c>
      <c r="J34" s="21">
        <v>1.8</v>
      </c>
      <c r="K34" s="21">
        <v>4.2</v>
      </c>
      <c r="L34" s="21">
        <v>4.8</v>
      </c>
      <c r="M34" s="21">
        <v>80.5</v>
      </c>
      <c r="O34" s="21">
        <v>5.4</v>
      </c>
      <c r="P34" s="21">
        <v>4.5</v>
      </c>
      <c r="Q34" s="21">
        <v>6.9</v>
      </c>
      <c r="R34" s="21">
        <v>2.7</v>
      </c>
      <c r="S34" s="2">
        <v>100</v>
      </c>
      <c r="U34" s="21">
        <v>22</v>
      </c>
      <c r="V34" s="21">
        <v>11.6</v>
      </c>
      <c r="W34" s="21">
        <v>26.2</v>
      </c>
      <c r="X34" s="21">
        <v>25.4</v>
      </c>
      <c r="Y34" s="21">
        <v>14.8</v>
      </c>
      <c r="Z34" s="2">
        <v>100</v>
      </c>
      <c r="AB34" s="21">
        <v>44.2</v>
      </c>
      <c r="AC34" s="21">
        <v>42.2</v>
      </c>
      <c r="AD34" s="21">
        <v>9.9</v>
      </c>
      <c r="AE34" s="21">
        <v>3.7</v>
      </c>
      <c r="AF34" s="2">
        <v>100</v>
      </c>
    </row>
    <row r="35" spans="1:32">
      <c r="A35" s="20">
        <v>1998</v>
      </c>
      <c r="B35" s="21">
        <v>37.6</v>
      </c>
      <c r="C35" s="21"/>
      <c r="D35" s="22">
        <v>90900</v>
      </c>
      <c r="E35" s="22">
        <v>4300</v>
      </c>
      <c r="F35" s="22">
        <v>21200</v>
      </c>
      <c r="G35" s="22">
        <v>74100</v>
      </c>
      <c r="H35" s="48"/>
      <c r="I35" s="21">
        <v>69.3</v>
      </c>
      <c r="J35" s="21">
        <v>1.8</v>
      </c>
      <c r="K35" s="21">
        <v>3.9</v>
      </c>
      <c r="L35" s="21">
        <v>4.7</v>
      </c>
      <c r="M35" s="21">
        <v>79.8</v>
      </c>
      <c r="O35" s="21">
        <v>5</v>
      </c>
      <c r="P35" s="21">
        <v>5.3</v>
      </c>
      <c r="Q35" s="21">
        <v>7.1</v>
      </c>
      <c r="R35" s="21">
        <v>2.8</v>
      </c>
      <c r="S35" s="2">
        <v>100</v>
      </c>
      <c r="U35" s="21">
        <v>21.6</v>
      </c>
      <c r="V35" s="21">
        <v>11.9</v>
      </c>
      <c r="W35" s="21">
        <v>25</v>
      </c>
      <c r="X35" s="21">
        <v>25.2</v>
      </c>
      <c r="Y35" s="21">
        <v>16.3</v>
      </c>
      <c r="Z35" s="2">
        <v>100</v>
      </c>
      <c r="AB35" s="21">
        <v>44.4</v>
      </c>
      <c r="AC35" s="21">
        <v>42.7</v>
      </c>
      <c r="AD35" s="21">
        <v>9.3000000000000007</v>
      </c>
      <c r="AE35" s="21">
        <v>3.6</v>
      </c>
      <c r="AF35" s="2">
        <v>100</v>
      </c>
    </row>
    <row r="36" spans="1:32">
      <c r="A36" s="20">
        <v>1999</v>
      </c>
      <c r="B36" s="21">
        <v>37.6</v>
      </c>
      <c r="C36" s="21"/>
      <c r="D36" s="22">
        <v>96800</v>
      </c>
      <c r="E36" s="22">
        <v>4200</v>
      </c>
      <c r="F36" s="22">
        <v>22800</v>
      </c>
      <c r="G36" s="22">
        <v>78200</v>
      </c>
      <c r="H36" s="48"/>
      <c r="I36" s="21">
        <v>68.3</v>
      </c>
      <c r="J36" s="21">
        <v>1.9</v>
      </c>
      <c r="K36" s="21">
        <v>3.6</v>
      </c>
      <c r="L36" s="21">
        <v>4.5999999999999996</v>
      </c>
      <c r="M36" s="21">
        <v>78.5</v>
      </c>
      <c r="O36" s="21">
        <v>5</v>
      </c>
      <c r="P36" s="21">
        <v>6.3</v>
      </c>
      <c r="Q36" s="21">
        <v>7.3</v>
      </c>
      <c r="R36" s="21">
        <v>3</v>
      </c>
      <c r="S36" s="2">
        <v>100</v>
      </c>
      <c r="U36" s="21">
        <v>22.8</v>
      </c>
      <c r="V36" s="21">
        <v>12.2</v>
      </c>
      <c r="W36" s="21">
        <v>24.7</v>
      </c>
      <c r="X36" s="21">
        <v>25.3</v>
      </c>
      <c r="Y36" s="21">
        <v>15</v>
      </c>
      <c r="Z36" s="2">
        <v>100</v>
      </c>
      <c r="AB36" s="21">
        <v>46</v>
      </c>
      <c r="AC36" s="21">
        <v>41.2</v>
      </c>
      <c r="AD36" s="21">
        <v>9.3000000000000007</v>
      </c>
      <c r="AE36" s="21">
        <v>3.5</v>
      </c>
      <c r="AF36" s="2">
        <v>100</v>
      </c>
    </row>
    <row r="37" spans="1:32">
      <c r="A37" s="20">
        <v>2000</v>
      </c>
      <c r="B37" s="21">
        <v>38.5</v>
      </c>
      <c r="C37" s="21"/>
      <c r="D37" s="22">
        <v>101200</v>
      </c>
      <c r="E37" s="22">
        <v>4300</v>
      </c>
      <c r="F37" s="22">
        <v>24200</v>
      </c>
      <c r="G37" s="22">
        <v>81200</v>
      </c>
      <c r="H37" s="48"/>
      <c r="I37" s="21">
        <v>67.5</v>
      </c>
      <c r="J37" s="21">
        <v>1.9</v>
      </c>
      <c r="K37" s="21">
        <v>3.7</v>
      </c>
      <c r="L37" s="21">
        <v>4.5</v>
      </c>
      <c r="M37" s="21">
        <v>77.599999999999994</v>
      </c>
      <c r="O37" s="21">
        <v>5.3</v>
      </c>
      <c r="P37" s="21">
        <v>7.4</v>
      </c>
      <c r="Q37" s="21">
        <v>6.8</v>
      </c>
      <c r="R37" s="21">
        <v>2.9</v>
      </c>
      <c r="S37" s="2">
        <v>100</v>
      </c>
      <c r="U37" s="21">
        <v>23.5</v>
      </c>
      <c r="V37" s="21">
        <v>12.9</v>
      </c>
      <c r="W37" s="21">
        <v>26.6</v>
      </c>
      <c r="X37" s="21">
        <v>23.4</v>
      </c>
      <c r="Y37" s="21">
        <v>13.6</v>
      </c>
      <c r="Z37" s="2">
        <v>100</v>
      </c>
      <c r="AB37" s="21">
        <v>48.1</v>
      </c>
      <c r="AC37" s="21">
        <v>39.6</v>
      </c>
      <c r="AD37" s="21">
        <v>9</v>
      </c>
      <c r="AE37" s="21">
        <v>3.3</v>
      </c>
      <c r="AF37" s="2">
        <v>100</v>
      </c>
    </row>
    <row r="38" spans="1:32">
      <c r="A38" s="20">
        <v>2001</v>
      </c>
      <c r="B38" s="21">
        <v>38.700000000000003</v>
      </c>
      <c r="C38" s="21"/>
      <c r="D38" s="22">
        <v>95300</v>
      </c>
      <c r="E38" s="22">
        <v>5300</v>
      </c>
      <c r="F38" s="22">
        <v>21300</v>
      </c>
      <c r="G38" s="22">
        <v>79200</v>
      </c>
      <c r="H38" s="48"/>
      <c r="I38" s="21">
        <v>70.5</v>
      </c>
      <c r="J38" s="21">
        <v>2.1</v>
      </c>
      <c r="K38" s="21">
        <v>4.0999999999999996</v>
      </c>
      <c r="L38" s="21">
        <v>4.8</v>
      </c>
      <c r="M38" s="21">
        <v>81.400000000000006</v>
      </c>
      <c r="O38" s="21">
        <v>4.5999999999999996</v>
      </c>
      <c r="P38" s="21">
        <v>3.8</v>
      </c>
      <c r="Q38" s="21">
        <v>7.2</v>
      </c>
      <c r="R38" s="21">
        <v>2.9</v>
      </c>
      <c r="S38" s="2">
        <v>100</v>
      </c>
      <c r="U38" s="21">
        <v>23.1</v>
      </c>
      <c r="V38" s="21">
        <v>11.3</v>
      </c>
      <c r="W38" s="21">
        <v>33.5</v>
      </c>
      <c r="X38" s="21">
        <v>20.6</v>
      </c>
      <c r="Y38" s="21">
        <v>11.5</v>
      </c>
      <c r="Z38" s="2">
        <v>100</v>
      </c>
      <c r="AB38" s="21">
        <v>44.2</v>
      </c>
      <c r="AC38" s="21">
        <v>45</v>
      </c>
      <c r="AD38" s="21">
        <v>7.1</v>
      </c>
      <c r="AE38" s="21">
        <v>3.6</v>
      </c>
      <c r="AF38" s="2">
        <v>100</v>
      </c>
    </row>
    <row r="39" spans="1:32">
      <c r="A39" s="20">
        <v>2002</v>
      </c>
      <c r="B39" s="21">
        <v>39.200000000000003</v>
      </c>
      <c r="C39" s="21"/>
      <c r="D39" s="22">
        <v>92500</v>
      </c>
      <c r="E39" s="22">
        <v>5500</v>
      </c>
      <c r="F39" s="22">
        <v>20200</v>
      </c>
      <c r="G39" s="22">
        <v>77800</v>
      </c>
      <c r="H39" s="48"/>
      <c r="I39" s="21">
        <v>71.400000000000006</v>
      </c>
      <c r="J39" s="21">
        <v>1.8</v>
      </c>
      <c r="K39" s="21">
        <v>4.5</v>
      </c>
      <c r="L39" s="21">
        <v>4.9000000000000004</v>
      </c>
      <c r="M39" s="21">
        <v>82.7</v>
      </c>
      <c r="O39" s="21">
        <v>4</v>
      </c>
      <c r="P39" s="21">
        <v>2.7</v>
      </c>
      <c r="Q39" s="21">
        <v>7.6</v>
      </c>
      <c r="R39" s="21">
        <v>3</v>
      </c>
      <c r="S39" s="2">
        <v>100</v>
      </c>
      <c r="U39" s="21">
        <v>21.6</v>
      </c>
      <c r="V39" s="21">
        <v>11.2</v>
      </c>
      <c r="W39" s="21">
        <v>31.8</v>
      </c>
      <c r="X39" s="21">
        <v>23.6</v>
      </c>
      <c r="Y39" s="21">
        <v>11.8</v>
      </c>
      <c r="Z39" s="2">
        <v>100</v>
      </c>
      <c r="AB39" s="21">
        <v>42.6</v>
      </c>
      <c r="AC39" s="21">
        <v>46.8</v>
      </c>
      <c r="AD39" s="21">
        <v>6.8</v>
      </c>
      <c r="AE39" s="21">
        <v>3.8</v>
      </c>
      <c r="AF39" s="2">
        <v>100</v>
      </c>
    </row>
    <row r="40" spans="1:32">
      <c r="A40" s="20">
        <v>2003</v>
      </c>
      <c r="B40" s="21">
        <v>39.299999999999997</v>
      </c>
      <c r="C40" s="21"/>
      <c r="D40" s="22">
        <v>93800</v>
      </c>
      <c r="E40" s="22">
        <v>5700</v>
      </c>
      <c r="F40" s="22">
        <v>19300</v>
      </c>
      <c r="G40" s="22">
        <v>80200</v>
      </c>
      <c r="H40" s="48"/>
      <c r="I40" s="21">
        <v>69.599999999999994</v>
      </c>
      <c r="J40" s="21">
        <v>2.2000000000000002</v>
      </c>
      <c r="K40" s="21">
        <v>4.9000000000000004</v>
      </c>
      <c r="L40" s="21">
        <v>4.7</v>
      </c>
      <c r="M40" s="21">
        <v>81.3</v>
      </c>
      <c r="O40" s="21">
        <v>4.5999999999999996</v>
      </c>
      <c r="P40" s="21">
        <v>3.4</v>
      </c>
      <c r="Q40" s="21">
        <v>7.7</v>
      </c>
      <c r="R40" s="21">
        <v>3</v>
      </c>
      <c r="S40" s="2">
        <v>100</v>
      </c>
      <c r="U40" s="21">
        <v>20.399999999999999</v>
      </c>
      <c r="V40" s="21">
        <v>11.4</v>
      </c>
      <c r="W40" s="21">
        <v>33.5</v>
      </c>
      <c r="X40" s="21">
        <v>23.1</v>
      </c>
      <c r="Y40" s="21">
        <v>11.6</v>
      </c>
      <c r="Z40" s="2">
        <v>100</v>
      </c>
      <c r="AB40" s="21">
        <v>38.200000000000003</v>
      </c>
      <c r="AC40" s="21">
        <v>48.1</v>
      </c>
      <c r="AD40" s="21">
        <v>10</v>
      </c>
      <c r="AE40" s="21">
        <v>3.8</v>
      </c>
      <c r="AF40" s="2">
        <v>100</v>
      </c>
    </row>
    <row r="41" spans="1:32">
      <c r="A41" s="20">
        <v>2004</v>
      </c>
      <c r="B41" s="21">
        <v>40</v>
      </c>
      <c r="C41" s="21"/>
      <c r="D41" s="22">
        <v>99900</v>
      </c>
      <c r="E41" s="22">
        <v>6000</v>
      </c>
      <c r="F41" s="22">
        <v>20900</v>
      </c>
      <c r="G41" s="22">
        <v>85000</v>
      </c>
      <c r="H41" s="48"/>
      <c r="I41" s="21">
        <v>67.400000000000006</v>
      </c>
      <c r="J41" s="21">
        <v>2.2000000000000002</v>
      </c>
      <c r="K41" s="21">
        <v>5.2</v>
      </c>
      <c r="L41" s="21">
        <v>4.5</v>
      </c>
      <c r="M41" s="21">
        <v>79.2</v>
      </c>
      <c r="O41" s="21">
        <v>5.0999999999999996</v>
      </c>
      <c r="P41" s="21">
        <v>4.8</v>
      </c>
      <c r="Q41" s="21">
        <v>8</v>
      </c>
      <c r="R41" s="21">
        <v>2.9</v>
      </c>
      <c r="S41" s="2">
        <v>100</v>
      </c>
      <c r="U41" s="21">
        <v>20.2</v>
      </c>
      <c r="V41" s="21">
        <v>13</v>
      </c>
      <c r="W41" s="21">
        <v>37.1</v>
      </c>
      <c r="X41" s="21">
        <v>18.399999999999999</v>
      </c>
      <c r="Y41" s="21">
        <v>11.3</v>
      </c>
      <c r="Z41" s="2">
        <v>100</v>
      </c>
      <c r="AB41" s="21">
        <v>39.299999999999997</v>
      </c>
      <c r="AC41" s="21">
        <v>45.4</v>
      </c>
      <c r="AD41" s="21">
        <v>11.8</v>
      </c>
      <c r="AE41" s="21">
        <v>3.5</v>
      </c>
      <c r="AF41" s="2">
        <v>100</v>
      </c>
    </row>
    <row r="42" spans="1:32">
      <c r="A42" s="20">
        <v>2005</v>
      </c>
      <c r="B42" s="21">
        <v>39.700000000000003</v>
      </c>
      <c r="C42" s="21"/>
      <c r="D42" s="22">
        <v>104300</v>
      </c>
      <c r="E42" s="22">
        <v>6100</v>
      </c>
      <c r="F42" s="22">
        <v>22300</v>
      </c>
      <c r="G42" s="22">
        <v>88100</v>
      </c>
      <c r="H42" s="48"/>
      <c r="I42" s="21">
        <v>65.099999999999994</v>
      </c>
      <c r="J42" s="21">
        <v>2.2000000000000002</v>
      </c>
      <c r="K42" s="21">
        <v>5.0999999999999996</v>
      </c>
      <c r="L42" s="21">
        <v>4.3</v>
      </c>
      <c r="M42" s="21">
        <v>76.8</v>
      </c>
      <c r="O42" s="21">
        <v>6</v>
      </c>
      <c r="P42" s="21">
        <v>6</v>
      </c>
      <c r="Q42" s="21">
        <v>8.6</v>
      </c>
      <c r="R42" s="21">
        <v>2.7</v>
      </c>
      <c r="S42" s="2">
        <v>100</v>
      </c>
      <c r="U42" s="21">
        <v>18.8</v>
      </c>
      <c r="V42" s="21">
        <v>12.7</v>
      </c>
      <c r="W42" s="21">
        <v>39.299999999999997</v>
      </c>
      <c r="X42" s="21">
        <v>17.3</v>
      </c>
      <c r="Y42" s="21">
        <v>11.9</v>
      </c>
      <c r="Z42" s="2">
        <v>100</v>
      </c>
      <c r="AB42" s="21">
        <v>39.5</v>
      </c>
      <c r="AC42" s="21">
        <v>42.9</v>
      </c>
      <c r="AD42" s="21">
        <v>14.4</v>
      </c>
      <c r="AE42" s="21">
        <v>3.2</v>
      </c>
      <c r="AF42" s="2">
        <v>100</v>
      </c>
    </row>
    <row r="43" spans="1:32">
      <c r="A43" s="20">
        <v>2006</v>
      </c>
      <c r="B43" s="21">
        <v>40.1</v>
      </c>
      <c r="C43" s="21"/>
      <c r="D43" s="22">
        <v>109500</v>
      </c>
      <c r="E43" s="22">
        <v>6100</v>
      </c>
      <c r="F43" s="22">
        <v>23700</v>
      </c>
      <c r="G43" s="22">
        <v>91900</v>
      </c>
      <c r="H43" s="48"/>
      <c r="I43" s="21">
        <v>63.5</v>
      </c>
      <c r="J43" s="21">
        <v>2.2000000000000002</v>
      </c>
      <c r="K43" s="21">
        <v>4.8</v>
      </c>
      <c r="L43" s="21">
        <v>4.2</v>
      </c>
      <c r="M43" s="21">
        <v>74.7</v>
      </c>
      <c r="O43" s="21">
        <v>7</v>
      </c>
      <c r="P43" s="21">
        <v>7</v>
      </c>
      <c r="Q43" s="21">
        <v>8.6</v>
      </c>
      <c r="R43" s="21">
        <v>2.7</v>
      </c>
      <c r="S43" s="2">
        <v>100</v>
      </c>
      <c r="U43" s="21">
        <v>19</v>
      </c>
      <c r="V43" s="21">
        <v>12.5</v>
      </c>
      <c r="W43" s="21">
        <v>41.5</v>
      </c>
      <c r="X43" s="21">
        <v>15.7</v>
      </c>
      <c r="Y43" s="21">
        <v>11.2</v>
      </c>
      <c r="Z43" s="2">
        <v>100</v>
      </c>
      <c r="AB43" s="21">
        <v>40.4</v>
      </c>
      <c r="AC43" s="21">
        <v>41</v>
      </c>
      <c r="AD43" s="21">
        <v>15.6</v>
      </c>
      <c r="AE43" s="21">
        <v>3</v>
      </c>
      <c r="AF43" s="2">
        <v>100</v>
      </c>
    </row>
    <row r="44" spans="1:32">
      <c r="A44" s="20">
        <v>2007</v>
      </c>
      <c r="B44" s="21">
        <v>39.200000000000003</v>
      </c>
      <c r="C44" s="21"/>
      <c r="D44" s="22">
        <v>114400</v>
      </c>
      <c r="E44" s="22">
        <v>6100</v>
      </c>
      <c r="F44" s="22">
        <v>24400</v>
      </c>
      <c r="G44" s="22">
        <v>96000</v>
      </c>
      <c r="H44" s="48"/>
      <c r="I44" s="21">
        <v>63.5</v>
      </c>
      <c r="J44" s="21">
        <v>2.2000000000000002</v>
      </c>
      <c r="K44" s="21">
        <v>4.3</v>
      </c>
      <c r="L44" s="21">
        <v>4.2</v>
      </c>
      <c r="M44" s="21">
        <v>74.2</v>
      </c>
      <c r="O44" s="21">
        <v>6.9</v>
      </c>
      <c r="P44" s="21">
        <v>8</v>
      </c>
      <c r="Q44" s="21">
        <v>8.1</v>
      </c>
      <c r="R44" s="21">
        <v>2.7</v>
      </c>
      <c r="S44" s="2">
        <v>100</v>
      </c>
      <c r="U44" s="21">
        <v>20.3</v>
      </c>
      <c r="V44" s="21">
        <v>15</v>
      </c>
      <c r="W44" s="21">
        <v>37.200000000000003</v>
      </c>
      <c r="X44" s="21">
        <v>15.8</v>
      </c>
      <c r="Y44" s="21">
        <v>11.7</v>
      </c>
      <c r="Z44" s="2">
        <v>100</v>
      </c>
      <c r="AB44" s="21">
        <v>42.8</v>
      </c>
      <c r="AC44" s="21">
        <v>41.2</v>
      </c>
      <c r="AD44" s="21">
        <v>13.6</v>
      </c>
      <c r="AE44" s="21">
        <v>2.4</v>
      </c>
      <c r="AF44" s="2">
        <v>100</v>
      </c>
    </row>
    <row r="45" spans="1:32">
      <c r="A45" s="20">
        <v>2008</v>
      </c>
      <c r="B45" s="21">
        <v>39.200000000000003</v>
      </c>
      <c r="C45" s="21"/>
      <c r="D45" s="22">
        <v>106900</v>
      </c>
      <c r="E45" s="22">
        <v>6400</v>
      </c>
      <c r="F45" s="22">
        <v>20800</v>
      </c>
      <c r="G45" s="22">
        <v>92600</v>
      </c>
      <c r="H45" s="48"/>
      <c r="I45" s="21">
        <v>67.599999999999994</v>
      </c>
      <c r="J45" s="21">
        <v>2.4</v>
      </c>
      <c r="K45" s="21">
        <v>4.5999999999999996</v>
      </c>
      <c r="L45" s="21">
        <v>4.5</v>
      </c>
      <c r="M45" s="21">
        <v>79</v>
      </c>
      <c r="O45" s="21">
        <v>5.7</v>
      </c>
      <c r="P45" s="21">
        <v>4.5999999999999996</v>
      </c>
      <c r="Q45" s="21">
        <v>7.8</v>
      </c>
      <c r="R45" s="21">
        <v>2.9</v>
      </c>
      <c r="S45" s="2">
        <v>100</v>
      </c>
      <c r="U45" s="21">
        <v>19.8</v>
      </c>
      <c r="V45" s="21">
        <v>14.1</v>
      </c>
      <c r="W45" s="21">
        <v>35</v>
      </c>
      <c r="X45" s="21">
        <v>18.3</v>
      </c>
      <c r="Y45" s="21">
        <v>12.8</v>
      </c>
      <c r="Z45" s="2">
        <v>100</v>
      </c>
      <c r="AB45" s="21">
        <v>38.9</v>
      </c>
      <c r="AC45" s="21">
        <v>48.5</v>
      </c>
      <c r="AD45" s="21">
        <v>9.6999999999999993</v>
      </c>
      <c r="AE45" s="21">
        <v>2.9</v>
      </c>
      <c r="AF45" s="2">
        <v>100</v>
      </c>
    </row>
    <row r="46" spans="1:32">
      <c r="A46" s="20">
        <v>2009</v>
      </c>
      <c r="B46" s="21">
        <v>39.1</v>
      </c>
      <c r="C46" s="21"/>
      <c r="D46" s="22">
        <v>98200</v>
      </c>
      <c r="E46" s="22">
        <v>8200</v>
      </c>
      <c r="F46" s="22">
        <v>18600</v>
      </c>
      <c r="G46" s="22">
        <v>87800</v>
      </c>
      <c r="H46" s="48"/>
      <c r="I46" s="21">
        <v>69.8</v>
      </c>
      <c r="J46" s="21">
        <v>2.4</v>
      </c>
      <c r="K46" s="21">
        <v>5</v>
      </c>
      <c r="L46" s="21">
        <v>4.7</v>
      </c>
      <c r="M46" s="21">
        <v>82</v>
      </c>
      <c r="O46" s="21">
        <v>4.4000000000000004</v>
      </c>
      <c r="P46" s="21">
        <v>2.4</v>
      </c>
      <c r="Q46" s="21">
        <v>8.1</v>
      </c>
      <c r="R46" s="21">
        <v>3.2</v>
      </c>
      <c r="S46" s="2">
        <v>100</v>
      </c>
      <c r="U46" s="21">
        <v>18.3</v>
      </c>
      <c r="V46" s="21">
        <v>11.7</v>
      </c>
      <c r="W46" s="21">
        <v>32.9</v>
      </c>
      <c r="X46" s="21">
        <v>24.4</v>
      </c>
      <c r="Y46" s="21">
        <v>12.7</v>
      </c>
      <c r="Z46" s="2">
        <v>100</v>
      </c>
      <c r="AB46" s="21">
        <v>36.200000000000003</v>
      </c>
      <c r="AC46" s="21">
        <v>52.6</v>
      </c>
      <c r="AD46" s="21">
        <v>7.9</v>
      </c>
      <c r="AE46" s="21">
        <v>3.3</v>
      </c>
      <c r="AF46" s="2">
        <v>100</v>
      </c>
    </row>
    <row r="47" spans="1:32">
      <c r="A47" s="20">
        <v>2010</v>
      </c>
      <c r="B47" s="21">
        <v>38.6</v>
      </c>
      <c r="C47" s="21"/>
      <c r="D47" s="22">
        <v>103700</v>
      </c>
      <c r="E47" s="22">
        <v>8300</v>
      </c>
      <c r="F47" s="22">
        <v>20600</v>
      </c>
      <c r="G47" s="22">
        <v>91400</v>
      </c>
      <c r="H47" s="48"/>
      <c r="I47" s="21">
        <v>67.3</v>
      </c>
      <c r="J47" s="21">
        <v>2.2999999999999998</v>
      </c>
      <c r="K47" s="21">
        <v>4.5999999999999996</v>
      </c>
      <c r="L47" s="21">
        <v>4.4000000000000004</v>
      </c>
      <c r="M47" s="21">
        <v>78.7</v>
      </c>
      <c r="O47" s="21">
        <v>5.4</v>
      </c>
      <c r="P47" s="21">
        <v>4.0999999999999996</v>
      </c>
      <c r="Q47" s="21">
        <v>8.6999999999999993</v>
      </c>
      <c r="R47" s="21">
        <v>3.2</v>
      </c>
      <c r="S47" s="2">
        <v>100</v>
      </c>
      <c r="U47" s="21">
        <v>17.600000000000001</v>
      </c>
      <c r="V47" s="21">
        <v>12.2</v>
      </c>
      <c r="W47" s="21">
        <v>33.5</v>
      </c>
      <c r="X47" s="21">
        <v>23.4</v>
      </c>
      <c r="Y47" s="21">
        <v>13.3</v>
      </c>
      <c r="Z47" s="2">
        <v>100</v>
      </c>
      <c r="AB47" s="21">
        <v>38.1</v>
      </c>
      <c r="AC47" s="21">
        <v>47.4</v>
      </c>
      <c r="AD47" s="21">
        <v>11.4</v>
      </c>
      <c r="AE47" s="21">
        <v>3.2</v>
      </c>
      <c r="AF47" s="2">
        <v>100</v>
      </c>
    </row>
    <row r="48" spans="1:32">
      <c r="D48" s="23"/>
      <c r="E48" s="23"/>
      <c r="F48" s="23"/>
      <c r="G48" s="23"/>
    </row>
    <row r="49" spans="1:32" ht="15">
      <c r="B49" s="365" t="s">
        <v>35</v>
      </c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</row>
    <row r="50" spans="1:32" ht="15">
      <c r="A50" s="19"/>
      <c r="B50" s="19"/>
      <c r="C50" s="19"/>
      <c r="D50" s="24"/>
      <c r="E50" s="24"/>
      <c r="F50" s="24"/>
      <c r="G50" s="24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32">
      <c r="A51" s="20">
        <v>1979</v>
      </c>
      <c r="B51" s="21">
        <v>6.4</v>
      </c>
      <c r="C51" s="21"/>
      <c r="D51" s="22">
        <v>15900</v>
      </c>
      <c r="E51" s="22">
        <v>7700</v>
      </c>
      <c r="F51" s="22">
        <v>2100</v>
      </c>
      <c r="G51" s="22">
        <v>21500</v>
      </c>
      <c r="H51" s="48"/>
      <c r="I51" s="21">
        <v>77.7</v>
      </c>
      <c r="J51" s="21">
        <v>0</v>
      </c>
      <c r="K51" s="21">
        <v>4.3</v>
      </c>
      <c r="L51" s="21">
        <v>5</v>
      </c>
      <c r="M51" s="21">
        <v>87</v>
      </c>
      <c r="O51" s="21">
        <v>4</v>
      </c>
      <c r="P51" s="21">
        <v>0.6</v>
      </c>
      <c r="Q51" s="21">
        <v>4.2</v>
      </c>
      <c r="R51" s="21">
        <v>4.2</v>
      </c>
      <c r="S51" s="2">
        <v>100</v>
      </c>
      <c r="U51" s="21">
        <v>15.7</v>
      </c>
      <c r="V51" s="21">
        <v>2.9</v>
      </c>
      <c r="W51" s="21">
        <v>19.3</v>
      </c>
      <c r="X51" s="21">
        <v>37.200000000000003</v>
      </c>
      <c r="Y51" s="21">
        <v>25</v>
      </c>
      <c r="Z51" s="2">
        <v>100</v>
      </c>
      <c r="AB51" s="21">
        <v>-4.4000000000000004</v>
      </c>
      <c r="AC51" s="21">
        <v>76.8</v>
      </c>
      <c r="AD51" s="21">
        <v>12.9</v>
      </c>
      <c r="AE51" s="21">
        <v>14.6</v>
      </c>
      <c r="AF51" s="2">
        <v>100</v>
      </c>
    </row>
    <row r="52" spans="1:32">
      <c r="A52" s="20">
        <v>1980</v>
      </c>
      <c r="B52" s="21">
        <v>6.7</v>
      </c>
      <c r="C52" s="21"/>
      <c r="D52" s="22">
        <v>15000</v>
      </c>
      <c r="E52" s="22">
        <v>7500</v>
      </c>
      <c r="F52" s="22">
        <v>2000</v>
      </c>
      <c r="G52" s="22">
        <v>20500</v>
      </c>
      <c r="H52" s="48"/>
      <c r="I52" s="21">
        <v>77.7</v>
      </c>
      <c r="J52" s="21">
        <v>0</v>
      </c>
      <c r="K52" s="21">
        <v>3.8</v>
      </c>
      <c r="L52" s="21">
        <v>5</v>
      </c>
      <c r="M52" s="21">
        <v>86.5</v>
      </c>
      <c r="O52" s="21">
        <v>4.5999999999999996</v>
      </c>
      <c r="P52" s="21">
        <v>0.6</v>
      </c>
      <c r="Q52" s="21">
        <v>3.5</v>
      </c>
      <c r="R52" s="21">
        <v>4.7</v>
      </c>
      <c r="S52" s="2">
        <v>100</v>
      </c>
      <c r="U52" s="21">
        <v>13.2</v>
      </c>
      <c r="V52" s="21">
        <v>2.6</v>
      </c>
      <c r="W52" s="21">
        <v>19.100000000000001</v>
      </c>
      <c r="X52" s="21">
        <v>39.299999999999997</v>
      </c>
      <c r="Y52" s="21">
        <v>25.7</v>
      </c>
      <c r="Z52" s="2">
        <v>100</v>
      </c>
      <c r="AB52" s="21">
        <v>-1.8</v>
      </c>
      <c r="AC52" s="21">
        <v>76.900000000000006</v>
      </c>
      <c r="AD52" s="21">
        <v>11.6</v>
      </c>
      <c r="AE52" s="21">
        <v>13.3</v>
      </c>
      <c r="AF52" s="2">
        <v>100</v>
      </c>
    </row>
    <row r="53" spans="1:32">
      <c r="A53" s="20">
        <v>1981</v>
      </c>
      <c r="B53" s="21">
        <v>6.8</v>
      </c>
      <c r="C53" s="21"/>
      <c r="D53" s="22">
        <v>14500</v>
      </c>
      <c r="E53" s="22">
        <v>7200</v>
      </c>
      <c r="F53" s="22">
        <v>2100</v>
      </c>
      <c r="G53" s="22">
        <v>19600</v>
      </c>
      <c r="H53" s="48"/>
      <c r="I53" s="21">
        <v>78.5</v>
      </c>
      <c r="J53" s="21">
        <v>0</v>
      </c>
      <c r="K53" s="21">
        <v>4.0999999999999996</v>
      </c>
      <c r="L53" s="21">
        <v>5.4</v>
      </c>
      <c r="M53" s="21">
        <v>87.9</v>
      </c>
      <c r="O53" s="21">
        <v>4.5</v>
      </c>
      <c r="P53" s="21">
        <v>0.8</v>
      </c>
      <c r="Q53" s="21">
        <v>2.1</v>
      </c>
      <c r="R53" s="21">
        <v>4.7</v>
      </c>
      <c r="S53" s="2">
        <v>100</v>
      </c>
      <c r="U53" s="21">
        <v>13.8</v>
      </c>
      <c r="V53" s="21">
        <v>2.8</v>
      </c>
      <c r="W53" s="21">
        <v>19.2</v>
      </c>
      <c r="X53" s="21">
        <v>39.1</v>
      </c>
      <c r="Y53" s="21">
        <v>25</v>
      </c>
      <c r="Z53" s="2">
        <v>100</v>
      </c>
      <c r="AB53" s="21">
        <v>2.5</v>
      </c>
      <c r="AC53" s="21">
        <v>77.8</v>
      </c>
      <c r="AD53" s="21">
        <v>8.6</v>
      </c>
      <c r="AE53" s="21">
        <v>11</v>
      </c>
      <c r="AF53" s="2">
        <v>100</v>
      </c>
    </row>
    <row r="54" spans="1:32">
      <c r="A54" s="20">
        <v>1982</v>
      </c>
      <c r="B54" s="21">
        <v>7.1</v>
      </c>
      <c r="C54" s="21"/>
      <c r="D54" s="22">
        <v>13400</v>
      </c>
      <c r="E54" s="22">
        <v>7500</v>
      </c>
      <c r="F54" s="22">
        <v>1900</v>
      </c>
      <c r="G54" s="22">
        <v>19000</v>
      </c>
      <c r="H54" s="48"/>
      <c r="I54" s="21">
        <v>78.599999999999994</v>
      </c>
      <c r="J54" s="21">
        <v>0</v>
      </c>
      <c r="K54" s="21">
        <v>4.5</v>
      </c>
      <c r="L54" s="21">
        <v>5.5</v>
      </c>
      <c r="M54" s="21">
        <v>88.6</v>
      </c>
      <c r="O54" s="21">
        <v>5.2</v>
      </c>
      <c r="P54" s="21">
        <v>1</v>
      </c>
      <c r="Q54" s="21">
        <v>2.1</v>
      </c>
      <c r="R54" s="21">
        <v>3.1</v>
      </c>
      <c r="S54" s="2">
        <v>100</v>
      </c>
      <c r="U54" s="21">
        <v>12.6</v>
      </c>
      <c r="V54" s="21">
        <v>2.8</v>
      </c>
      <c r="W54" s="21">
        <v>18.5</v>
      </c>
      <c r="X54" s="21">
        <v>40.700000000000003</v>
      </c>
      <c r="Y54" s="21">
        <v>25.4</v>
      </c>
      <c r="Z54" s="2">
        <v>100</v>
      </c>
      <c r="AB54" s="21">
        <v>2.7</v>
      </c>
      <c r="AC54" s="21">
        <v>79.3</v>
      </c>
      <c r="AD54" s="21">
        <v>6</v>
      </c>
      <c r="AE54" s="21">
        <v>11.9</v>
      </c>
      <c r="AF54" s="2">
        <v>100</v>
      </c>
    </row>
    <row r="55" spans="1:32">
      <c r="A55" s="20">
        <v>1983</v>
      </c>
      <c r="B55" s="21">
        <v>7.4</v>
      </c>
      <c r="C55" s="21"/>
      <c r="D55" s="22">
        <v>12600</v>
      </c>
      <c r="E55" s="22">
        <v>7600</v>
      </c>
      <c r="F55" s="22">
        <v>2000</v>
      </c>
      <c r="G55" s="22">
        <v>18200</v>
      </c>
      <c r="H55" s="48"/>
      <c r="I55" s="21">
        <v>78.8</v>
      </c>
      <c r="J55" s="21">
        <v>0</v>
      </c>
      <c r="K55" s="21">
        <v>4.4000000000000004</v>
      </c>
      <c r="L55" s="21">
        <v>5.6</v>
      </c>
      <c r="M55" s="21">
        <v>88.8</v>
      </c>
      <c r="O55" s="21">
        <v>4.7</v>
      </c>
      <c r="P55" s="21">
        <v>0.9</v>
      </c>
      <c r="Q55" s="21">
        <v>2.9</v>
      </c>
      <c r="R55" s="21">
        <v>2.7</v>
      </c>
      <c r="S55" s="2">
        <v>100</v>
      </c>
      <c r="U55" s="21">
        <v>10.8</v>
      </c>
      <c r="V55" s="21">
        <v>2.4</v>
      </c>
      <c r="W55" s="21">
        <v>19.600000000000001</v>
      </c>
      <c r="X55" s="21">
        <v>41.3</v>
      </c>
      <c r="Y55" s="21">
        <v>25.8</v>
      </c>
      <c r="Z55" s="2">
        <v>100</v>
      </c>
      <c r="AB55" s="21">
        <v>2</v>
      </c>
      <c r="AC55" s="21">
        <v>74.8</v>
      </c>
      <c r="AD55" s="21">
        <v>6.7</v>
      </c>
      <c r="AE55" s="21">
        <v>16.600000000000001</v>
      </c>
      <c r="AF55" s="2">
        <v>100</v>
      </c>
    </row>
    <row r="56" spans="1:32">
      <c r="A56" s="20">
        <v>1984</v>
      </c>
      <c r="B56" s="21">
        <v>7.2</v>
      </c>
      <c r="C56" s="21"/>
      <c r="D56" s="22">
        <v>14300</v>
      </c>
      <c r="E56" s="22">
        <v>6800</v>
      </c>
      <c r="F56" s="22">
        <v>2500</v>
      </c>
      <c r="G56" s="22">
        <v>18600</v>
      </c>
      <c r="H56" s="48"/>
      <c r="I56" s="21">
        <v>79</v>
      </c>
      <c r="J56" s="21">
        <v>0.2</v>
      </c>
      <c r="K56" s="21">
        <v>4.3</v>
      </c>
      <c r="L56" s="21">
        <v>5.7</v>
      </c>
      <c r="M56" s="21">
        <v>89.2</v>
      </c>
      <c r="O56" s="21">
        <v>4.5999999999999996</v>
      </c>
      <c r="P56" s="21">
        <v>0.8</v>
      </c>
      <c r="Q56" s="21">
        <v>1.9</v>
      </c>
      <c r="R56" s="21">
        <v>3.6</v>
      </c>
      <c r="S56" s="2">
        <v>100</v>
      </c>
      <c r="U56" s="21">
        <v>12.8</v>
      </c>
      <c r="V56" s="21">
        <v>2.9</v>
      </c>
      <c r="W56" s="21">
        <v>19.899999999999999</v>
      </c>
      <c r="X56" s="21">
        <v>37.700000000000003</v>
      </c>
      <c r="Y56" s="21">
        <v>26.7</v>
      </c>
      <c r="Z56" s="2">
        <v>100</v>
      </c>
      <c r="AB56" s="21">
        <v>5.6</v>
      </c>
      <c r="AC56" s="21">
        <v>70.2</v>
      </c>
      <c r="AD56" s="21">
        <v>6.7</v>
      </c>
      <c r="AE56" s="21">
        <v>17.600000000000001</v>
      </c>
      <c r="AF56" s="2">
        <v>100</v>
      </c>
    </row>
    <row r="57" spans="1:32">
      <c r="A57" s="20">
        <v>1985</v>
      </c>
      <c r="B57" s="21">
        <v>7.6</v>
      </c>
      <c r="C57" s="21"/>
      <c r="D57" s="22">
        <v>13800</v>
      </c>
      <c r="E57" s="22">
        <v>7200</v>
      </c>
      <c r="F57" s="22">
        <v>2300</v>
      </c>
      <c r="G57" s="22">
        <v>18700</v>
      </c>
      <c r="H57" s="48"/>
      <c r="I57" s="21">
        <v>77.400000000000006</v>
      </c>
      <c r="J57" s="21">
        <v>0.2</v>
      </c>
      <c r="K57" s="21">
        <v>4.2</v>
      </c>
      <c r="L57" s="21">
        <v>5.8</v>
      </c>
      <c r="M57" s="21">
        <v>87.6</v>
      </c>
      <c r="O57" s="21">
        <v>4.2</v>
      </c>
      <c r="P57" s="21">
        <v>0.7</v>
      </c>
      <c r="Q57" s="21">
        <v>3.4</v>
      </c>
      <c r="R57" s="21">
        <v>4</v>
      </c>
      <c r="S57" s="2">
        <v>100</v>
      </c>
      <c r="U57" s="21">
        <v>12.3</v>
      </c>
      <c r="V57" s="21">
        <v>2.6</v>
      </c>
      <c r="W57" s="21">
        <v>20.5</v>
      </c>
      <c r="X57" s="21">
        <v>37.799999999999997</v>
      </c>
      <c r="Y57" s="21">
        <v>26.8</v>
      </c>
      <c r="Z57" s="2">
        <v>100</v>
      </c>
      <c r="AB57" s="21">
        <v>3.2</v>
      </c>
      <c r="AC57" s="21">
        <v>73.8</v>
      </c>
      <c r="AD57" s="21">
        <v>5.9</v>
      </c>
      <c r="AE57" s="21">
        <v>17</v>
      </c>
      <c r="AF57" s="2">
        <v>100</v>
      </c>
    </row>
    <row r="58" spans="1:32">
      <c r="A58" s="20">
        <v>1986</v>
      </c>
      <c r="B58" s="21">
        <v>7.8</v>
      </c>
      <c r="C58" s="21"/>
      <c r="D58" s="22">
        <v>13600</v>
      </c>
      <c r="E58" s="22">
        <v>7300</v>
      </c>
      <c r="F58" s="22">
        <v>2200</v>
      </c>
      <c r="G58" s="22">
        <v>18800</v>
      </c>
      <c r="H58" s="48"/>
      <c r="I58" s="21">
        <v>77.099999999999994</v>
      </c>
      <c r="J58" s="21">
        <v>0.2</v>
      </c>
      <c r="K58" s="21">
        <v>4.7</v>
      </c>
      <c r="L58" s="21">
        <v>5.8</v>
      </c>
      <c r="M58" s="21">
        <v>87.8</v>
      </c>
      <c r="O58" s="21">
        <v>4.3</v>
      </c>
      <c r="P58" s="21">
        <v>0.8</v>
      </c>
      <c r="Q58" s="21">
        <v>4</v>
      </c>
      <c r="R58" s="21">
        <v>3.1</v>
      </c>
      <c r="S58" s="2">
        <v>100</v>
      </c>
      <c r="U58" s="21">
        <v>11.7</v>
      </c>
      <c r="V58" s="21">
        <v>3.5</v>
      </c>
      <c r="W58" s="21">
        <v>21.2</v>
      </c>
      <c r="X58" s="21">
        <v>37.1</v>
      </c>
      <c r="Y58" s="21">
        <v>26.4</v>
      </c>
      <c r="Z58" s="2">
        <v>100</v>
      </c>
      <c r="AB58" s="21">
        <v>2.8</v>
      </c>
      <c r="AC58" s="21">
        <v>75.7</v>
      </c>
      <c r="AD58" s="21">
        <v>6.5</v>
      </c>
      <c r="AE58" s="21">
        <v>15</v>
      </c>
      <c r="AF58" s="2">
        <v>100</v>
      </c>
    </row>
    <row r="59" spans="1:32">
      <c r="A59" s="20">
        <v>1987</v>
      </c>
      <c r="B59" s="21">
        <v>8.3000000000000007</v>
      </c>
      <c r="C59" s="21"/>
      <c r="D59" s="22">
        <v>12500</v>
      </c>
      <c r="E59" s="22">
        <v>7700</v>
      </c>
      <c r="F59" s="22">
        <v>1700</v>
      </c>
      <c r="G59" s="22">
        <v>18400</v>
      </c>
      <c r="H59" s="48"/>
      <c r="I59" s="21">
        <v>73.8</v>
      </c>
      <c r="J59" s="21">
        <v>0.2</v>
      </c>
      <c r="K59" s="21">
        <v>5.2</v>
      </c>
      <c r="L59" s="21">
        <v>5.6</v>
      </c>
      <c r="M59" s="21">
        <v>84.8</v>
      </c>
      <c r="O59" s="21">
        <v>4.0999999999999996</v>
      </c>
      <c r="P59" s="21">
        <v>0.8</v>
      </c>
      <c r="Q59" s="21">
        <v>6.3</v>
      </c>
      <c r="R59" s="21">
        <v>4</v>
      </c>
      <c r="S59" s="2">
        <v>100</v>
      </c>
      <c r="U59" s="21">
        <v>11.3</v>
      </c>
      <c r="V59" s="21">
        <v>3.4</v>
      </c>
      <c r="W59" s="21">
        <v>22.3</v>
      </c>
      <c r="X59" s="21">
        <v>35.299999999999997</v>
      </c>
      <c r="Y59" s="21">
        <v>27.7</v>
      </c>
      <c r="Z59" s="2">
        <v>100</v>
      </c>
      <c r="AB59" s="21">
        <v>-11.8</v>
      </c>
      <c r="AC59" s="21">
        <v>86.2</v>
      </c>
      <c r="AD59" s="21">
        <v>8.9</v>
      </c>
      <c r="AE59" s="21">
        <v>16.600000000000001</v>
      </c>
      <c r="AF59" s="2">
        <v>100</v>
      </c>
    </row>
    <row r="60" spans="1:32">
      <c r="A60" s="20">
        <v>1988</v>
      </c>
      <c r="B60" s="21">
        <v>8.3000000000000007</v>
      </c>
      <c r="C60" s="21"/>
      <c r="D60" s="22">
        <v>13100</v>
      </c>
      <c r="E60" s="22">
        <v>7600</v>
      </c>
      <c r="F60" s="22">
        <v>1700</v>
      </c>
      <c r="G60" s="22">
        <v>19000</v>
      </c>
      <c r="H60" s="48"/>
      <c r="I60" s="21">
        <v>72</v>
      </c>
      <c r="J60" s="21">
        <v>0.2</v>
      </c>
      <c r="K60" s="21">
        <v>4.7</v>
      </c>
      <c r="L60" s="21">
        <v>5.7</v>
      </c>
      <c r="M60" s="21">
        <v>82.7</v>
      </c>
      <c r="O60" s="21">
        <v>4.0999999999999996</v>
      </c>
      <c r="P60" s="21">
        <v>0.5</v>
      </c>
      <c r="Q60" s="21">
        <v>7</v>
      </c>
      <c r="R60" s="21">
        <v>5.6</v>
      </c>
      <c r="S60" s="2">
        <v>100</v>
      </c>
      <c r="U60" s="21">
        <v>12.3</v>
      </c>
      <c r="V60" s="21">
        <v>4.0999999999999996</v>
      </c>
      <c r="W60" s="21">
        <v>22.8</v>
      </c>
      <c r="X60" s="21">
        <v>33.799999999999997</v>
      </c>
      <c r="Y60" s="21">
        <v>27</v>
      </c>
      <c r="Z60" s="2">
        <v>100</v>
      </c>
      <c r="AB60" s="21">
        <v>-22.3</v>
      </c>
      <c r="AC60" s="21">
        <v>96.6</v>
      </c>
      <c r="AD60" s="21">
        <v>9.4</v>
      </c>
      <c r="AE60" s="21">
        <v>16.399999999999999</v>
      </c>
      <c r="AF60" s="2">
        <v>100</v>
      </c>
    </row>
    <row r="61" spans="1:32">
      <c r="A61" s="20">
        <v>1989</v>
      </c>
      <c r="B61" s="21">
        <v>8.3000000000000007</v>
      </c>
      <c r="C61" s="21"/>
      <c r="D61" s="22">
        <v>14300</v>
      </c>
      <c r="E61" s="22">
        <v>7400</v>
      </c>
      <c r="F61" s="22">
        <v>1700</v>
      </c>
      <c r="G61" s="22">
        <v>20000</v>
      </c>
      <c r="H61" s="48"/>
      <c r="I61" s="21">
        <v>71.599999999999994</v>
      </c>
      <c r="J61" s="21">
        <v>0.3</v>
      </c>
      <c r="K61" s="21">
        <v>4.8</v>
      </c>
      <c r="L61" s="21">
        <v>5.7</v>
      </c>
      <c r="M61" s="21">
        <v>82.4</v>
      </c>
      <c r="O61" s="21">
        <v>4.0999999999999996</v>
      </c>
      <c r="P61" s="21">
        <v>0.5</v>
      </c>
      <c r="Q61" s="21">
        <v>7.2</v>
      </c>
      <c r="R61" s="21">
        <v>5.7</v>
      </c>
      <c r="S61" s="2">
        <v>100</v>
      </c>
      <c r="U61" s="21">
        <v>11.3</v>
      </c>
      <c r="V61" s="21">
        <v>4</v>
      </c>
      <c r="W61" s="21">
        <v>25</v>
      </c>
      <c r="X61" s="21">
        <v>32.6</v>
      </c>
      <c r="Y61" s="21">
        <v>27.1</v>
      </c>
      <c r="Z61" s="2">
        <v>100</v>
      </c>
      <c r="AB61" s="21">
        <v>-33.6</v>
      </c>
      <c r="AC61" s="21">
        <v>105.7</v>
      </c>
      <c r="AD61" s="21">
        <v>10</v>
      </c>
      <c r="AE61" s="21">
        <v>17.8</v>
      </c>
      <c r="AF61" s="2">
        <v>100</v>
      </c>
    </row>
    <row r="62" spans="1:32">
      <c r="A62" s="20">
        <v>1990</v>
      </c>
      <c r="B62" s="21">
        <v>8.1999999999999993</v>
      </c>
      <c r="C62" s="21"/>
      <c r="D62" s="22">
        <v>15100</v>
      </c>
      <c r="E62" s="22">
        <v>8100</v>
      </c>
      <c r="F62" s="22">
        <v>2000</v>
      </c>
      <c r="G62" s="22">
        <v>21100</v>
      </c>
      <c r="H62" s="48"/>
      <c r="I62" s="21">
        <v>74.400000000000006</v>
      </c>
      <c r="J62" s="21">
        <v>0.3</v>
      </c>
      <c r="K62" s="21">
        <v>4.4000000000000004</v>
      </c>
      <c r="L62" s="21">
        <v>6</v>
      </c>
      <c r="M62" s="21">
        <v>85.1</v>
      </c>
      <c r="O62" s="21">
        <v>4</v>
      </c>
      <c r="P62" s="21">
        <v>0.1</v>
      </c>
      <c r="Q62" s="21">
        <v>6.3</v>
      </c>
      <c r="R62" s="21">
        <v>4.5</v>
      </c>
      <c r="S62" s="2">
        <v>100</v>
      </c>
      <c r="U62" s="21">
        <v>8.3000000000000007</v>
      </c>
      <c r="V62" s="21">
        <v>4</v>
      </c>
      <c r="W62" s="21">
        <v>28.7</v>
      </c>
      <c r="X62" s="21">
        <v>31.2</v>
      </c>
      <c r="Y62" s="21">
        <v>27.8</v>
      </c>
      <c r="Z62" s="2">
        <v>100</v>
      </c>
      <c r="AB62" s="21">
        <v>-18.100000000000001</v>
      </c>
      <c r="AC62" s="21">
        <v>94.9</v>
      </c>
      <c r="AD62" s="21">
        <v>8.4</v>
      </c>
      <c r="AE62" s="21">
        <v>14.8</v>
      </c>
      <c r="AF62" s="2">
        <v>100</v>
      </c>
    </row>
    <row r="63" spans="1:32">
      <c r="A63" s="20">
        <v>1991</v>
      </c>
      <c r="B63" s="21">
        <v>8.3000000000000007</v>
      </c>
      <c r="C63" s="21"/>
      <c r="D63" s="22">
        <v>15100</v>
      </c>
      <c r="E63" s="22">
        <v>8500</v>
      </c>
      <c r="F63" s="22">
        <v>1900</v>
      </c>
      <c r="G63" s="22">
        <v>21700</v>
      </c>
      <c r="H63" s="48"/>
      <c r="I63" s="21">
        <v>75.599999999999994</v>
      </c>
      <c r="J63" s="21">
        <v>0.3</v>
      </c>
      <c r="K63" s="21">
        <v>4.2</v>
      </c>
      <c r="L63" s="21">
        <v>6.1</v>
      </c>
      <c r="M63" s="21">
        <v>86.1</v>
      </c>
      <c r="O63" s="21">
        <v>3.7</v>
      </c>
      <c r="P63" s="21">
        <v>0.3</v>
      </c>
      <c r="Q63" s="21">
        <v>5.6</v>
      </c>
      <c r="R63" s="21">
        <v>4.3</v>
      </c>
      <c r="S63" s="2">
        <v>100</v>
      </c>
      <c r="U63" s="21">
        <v>7.6</v>
      </c>
      <c r="V63" s="21">
        <v>3.2</v>
      </c>
      <c r="W63" s="21">
        <v>29.4</v>
      </c>
      <c r="X63" s="21">
        <v>32.4</v>
      </c>
      <c r="Y63" s="21">
        <v>27.5</v>
      </c>
      <c r="Z63" s="2">
        <v>100</v>
      </c>
      <c r="AB63" s="21">
        <v>-29.8</v>
      </c>
      <c r="AC63" s="21">
        <v>101.8</v>
      </c>
      <c r="AD63" s="21">
        <v>8.6</v>
      </c>
      <c r="AE63" s="21">
        <v>19.399999999999999</v>
      </c>
      <c r="AF63" s="2">
        <v>100</v>
      </c>
    </row>
    <row r="64" spans="1:32">
      <c r="A64" s="20">
        <v>1992</v>
      </c>
      <c r="B64" s="21">
        <v>8.4</v>
      </c>
      <c r="C64" s="21"/>
      <c r="D64" s="22">
        <v>15200</v>
      </c>
      <c r="E64" s="22">
        <v>8400</v>
      </c>
      <c r="F64" s="22">
        <v>1800</v>
      </c>
      <c r="G64" s="22">
        <v>21800</v>
      </c>
      <c r="H64" s="48"/>
      <c r="I64" s="21">
        <v>75.599999999999994</v>
      </c>
      <c r="J64" s="21">
        <v>0.4</v>
      </c>
      <c r="K64" s="21">
        <v>5.2</v>
      </c>
      <c r="L64" s="21">
        <v>6</v>
      </c>
      <c r="M64" s="21">
        <v>87.2</v>
      </c>
      <c r="O64" s="21">
        <v>3.2</v>
      </c>
      <c r="P64" s="21">
        <v>0.4</v>
      </c>
      <c r="Q64" s="21">
        <v>5.6</v>
      </c>
      <c r="R64" s="21">
        <v>3.5</v>
      </c>
      <c r="S64" s="2">
        <v>100</v>
      </c>
      <c r="U64" s="21">
        <v>7.7</v>
      </c>
      <c r="V64" s="21">
        <v>3.7</v>
      </c>
      <c r="W64" s="21">
        <v>32</v>
      </c>
      <c r="X64" s="21">
        <v>31.1</v>
      </c>
      <c r="Y64" s="21">
        <v>25.5</v>
      </c>
      <c r="Z64" s="2">
        <v>100</v>
      </c>
      <c r="AB64" s="21">
        <v>-38.4</v>
      </c>
      <c r="AC64" s="21">
        <v>107.8</v>
      </c>
      <c r="AD64" s="21">
        <v>9.4</v>
      </c>
      <c r="AE64" s="21">
        <v>21.2</v>
      </c>
      <c r="AF64" s="2">
        <v>100</v>
      </c>
    </row>
    <row r="65" spans="1:32">
      <c r="A65" s="20">
        <v>1993</v>
      </c>
      <c r="B65" s="21">
        <v>8.5</v>
      </c>
      <c r="C65" s="21"/>
      <c r="D65" s="22">
        <v>15800</v>
      </c>
      <c r="E65" s="22">
        <v>8800</v>
      </c>
      <c r="F65" s="22">
        <v>1900</v>
      </c>
      <c r="G65" s="22">
        <v>22600</v>
      </c>
      <c r="H65" s="48"/>
      <c r="I65" s="21">
        <v>73.599999999999994</v>
      </c>
      <c r="J65" s="21">
        <v>0.4</v>
      </c>
      <c r="K65" s="21">
        <v>4.8</v>
      </c>
      <c r="L65" s="21">
        <v>5.9</v>
      </c>
      <c r="M65" s="21">
        <v>84.7</v>
      </c>
      <c r="O65" s="21">
        <v>3.1</v>
      </c>
      <c r="P65" s="21">
        <v>0.3</v>
      </c>
      <c r="Q65" s="21">
        <v>6.8</v>
      </c>
      <c r="R65" s="21">
        <v>5.0999999999999996</v>
      </c>
      <c r="S65" s="2">
        <v>100</v>
      </c>
      <c r="U65" s="21">
        <v>7.9</v>
      </c>
      <c r="V65" s="21">
        <v>3.8</v>
      </c>
      <c r="W65" s="21">
        <v>32.799999999999997</v>
      </c>
      <c r="X65" s="21">
        <v>29.7</v>
      </c>
      <c r="Y65" s="21">
        <v>25.9</v>
      </c>
      <c r="Z65" s="2">
        <v>100</v>
      </c>
      <c r="AB65" s="21">
        <v>-40.799999999999997</v>
      </c>
      <c r="AC65" s="21">
        <v>106.3</v>
      </c>
      <c r="AD65" s="21">
        <v>11.1</v>
      </c>
      <c r="AE65" s="21">
        <v>23.6</v>
      </c>
      <c r="AF65" s="2">
        <v>100</v>
      </c>
    </row>
    <row r="66" spans="1:32">
      <c r="A66" s="20">
        <v>1994</v>
      </c>
      <c r="B66" s="21">
        <v>8.6999999999999993</v>
      </c>
      <c r="C66" s="21"/>
      <c r="D66" s="22">
        <v>15900</v>
      </c>
      <c r="E66" s="22">
        <v>8500</v>
      </c>
      <c r="F66" s="22">
        <v>1500</v>
      </c>
      <c r="G66" s="22">
        <v>22800</v>
      </c>
      <c r="H66" s="48"/>
      <c r="I66" s="21">
        <v>72.8</v>
      </c>
      <c r="J66" s="21">
        <v>0.4</v>
      </c>
      <c r="K66" s="21">
        <v>5.8</v>
      </c>
      <c r="L66" s="21">
        <v>5.9</v>
      </c>
      <c r="M66" s="21">
        <v>84.9</v>
      </c>
      <c r="O66" s="21">
        <v>3.3</v>
      </c>
      <c r="P66" s="21">
        <v>0.3</v>
      </c>
      <c r="Q66" s="21">
        <v>7</v>
      </c>
      <c r="R66" s="21">
        <v>4.5</v>
      </c>
      <c r="S66" s="2">
        <v>100</v>
      </c>
      <c r="U66" s="21">
        <v>8.1999999999999993</v>
      </c>
      <c r="V66" s="21">
        <v>3.8</v>
      </c>
      <c r="W66" s="21">
        <v>32.299999999999997</v>
      </c>
      <c r="X66" s="21">
        <v>28.7</v>
      </c>
      <c r="Y66" s="21">
        <v>27</v>
      </c>
      <c r="Z66" s="2">
        <v>100</v>
      </c>
      <c r="AB66" s="21">
        <v>-82.8</v>
      </c>
      <c r="AC66" s="21">
        <v>135</v>
      </c>
      <c r="AD66" s="21">
        <v>15.2</v>
      </c>
      <c r="AE66" s="21">
        <v>32.6</v>
      </c>
      <c r="AF66" s="2">
        <v>100</v>
      </c>
    </row>
    <row r="67" spans="1:32">
      <c r="A67" s="20">
        <v>1995</v>
      </c>
      <c r="B67" s="21">
        <v>8.6999999999999993</v>
      </c>
      <c r="C67" s="21"/>
      <c r="D67" s="22">
        <v>18000</v>
      </c>
      <c r="E67" s="22">
        <v>7800</v>
      </c>
      <c r="F67" s="22">
        <v>1500</v>
      </c>
      <c r="G67" s="22">
        <v>24400</v>
      </c>
      <c r="H67" s="48"/>
      <c r="I67" s="21">
        <v>73.099999999999994</v>
      </c>
      <c r="J67" s="21">
        <v>0.6</v>
      </c>
      <c r="K67" s="21">
        <v>5.5</v>
      </c>
      <c r="L67" s="21">
        <v>5.9</v>
      </c>
      <c r="M67" s="21">
        <v>85</v>
      </c>
      <c r="O67" s="21">
        <v>3.1</v>
      </c>
      <c r="P67" s="21">
        <v>0.4</v>
      </c>
      <c r="Q67" s="21">
        <v>7.6</v>
      </c>
      <c r="R67" s="21">
        <v>3.8</v>
      </c>
      <c r="S67" s="2">
        <v>100</v>
      </c>
      <c r="U67" s="21">
        <v>8.1999999999999993</v>
      </c>
      <c r="V67" s="21">
        <v>4.2</v>
      </c>
      <c r="W67" s="21">
        <v>33.1</v>
      </c>
      <c r="X67" s="21">
        <v>27.5</v>
      </c>
      <c r="Y67" s="21">
        <v>26.9</v>
      </c>
      <c r="Z67" s="2">
        <v>100</v>
      </c>
      <c r="AB67" s="21">
        <v>-108</v>
      </c>
      <c r="AC67" s="21">
        <v>158.4</v>
      </c>
      <c r="AD67" s="21">
        <v>17.3</v>
      </c>
      <c r="AE67" s="21">
        <v>32.299999999999997</v>
      </c>
      <c r="AF67" s="2">
        <v>100</v>
      </c>
    </row>
    <row r="68" spans="1:32">
      <c r="A68" s="20">
        <v>1996</v>
      </c>
      <c r="B68" s="21">
        <v>9</v>
      </c>
      <c r="C68" s="21"/>
      <c r="D68" s="22">
        <v>18300</v>
      </c>
      <c r="E68" s="22">
        <v>7100</v>
      </c>
      <c r="F68" s="22">
        <v>1300</v>
      </c>
      <c r="G68" s="22">
        <v>24100</v>
      </c>
      <c r="H68" s="48"/>
      <c r="I68" s="21">
        <v>73.3</v>
      </c>
      <c r="J68" s="21">
        <v>0.5</v>
      </c>
      <c r="K68" s="21">
        <v>6</v>
      </c>
      <c r="L68" s="21">
        <v>5.9</v>
      </c>
      <c r="M68" s="21">
        <v>85.8</v>
      </c>
      <c r="O68" s="21">
        <v>3.1</v>
      </c>
      <c r="P68" s="21">
        <v>0.3</v>
      </c>
      <c r="Q68" s="21">
        <v>7.2</v>
      </c>
      <c r="R68" s="21">
        <v>3.7</v>
      </c>
      <c r="S68" s="2">
        <v>100</v>
      </c>
      <c r="U68" s="21">
        <v>8.9</v>
      </c>
      <c r="V68" s="21">
        <v>4.3</v>
      </c>
      <c r="W68" s="21">
        <v>33.700000000000003</v>
      </c>
      <c r="X68" s="21">
        <v>25.9</v>
      </c>
      <c r="Y68" s="21">
        <v>27.1</v>
      </c>
      <c r="Z68" s="2">
        <v>100</v>
      </c>
      <c r="AB68" s="21">
        <v>-131.80000000000001</v>
      </c>
      <c r="AC68" s="21">
        <v>177.8</v>
      </c>
      <c r="AD68" s="21">
        <v>19.5</v>
      </c>
      <c r="AE68" s="21">
        <v>34.6</v>
      </c>
      <c r="AF68" s="2">
        <v>100</v>
      </c>
    </row>
    <row r="69" spans="1:32">
      <c r="A69" s="20">
        <v>1997</v>
      </c>
      <c r="B69" s="21">
        <v>8.9</v>
      </c>
      <c r="C69" s="21"/>
      <c r="D69" s="22">
        <v>19800</v>
      </c>
      <c r="E69" s="22">
        <v>6400</v>
      </c>
      <c r="F69" s="22">
        <v>1400</v>
      </c>
      <c r="G69" s="22">
        <v>24800</v>
      </c>
      <c r="H69" s="48"/>
      <c r="I69" s="21">
        <v>73.400000000000006</v>
      </c>
      <c r="J69" s="21">
        <v>0.6</v>
      </c>
      <c r="K69" s="21">
        <v>5.6</v>
      </c>
      <c r="L69" s="21">
        <v>5.9</v>
      </c>
      <c r="M69" s="21">
        <v>85.4</v>
      </c>
      <c r="O69" s="21">
        <v>2.8</v>
      </c>
      <c r="P69" s="21">
        <v>0.5</v>
      </c>
      <c r="Q69" s="21">
        <v>7.7</v>
      </c>
      <c r="R69" s="21">
        <v>3.6</v>
      </c>
      <c r="S69" s="2">
        <v>100</v>
      </c>
      <c r="U69" s="21">
        <v>12.3</v>
      </c>
      <c r="V69" s="21">
        <v>6.1</v>
      </c>
      <c r="W69" s="21">
        <v>31.9</v>
      </c>
      <c r="X69" s="21">
        <v>24</v>
      </c>
      <c r="Y69" s="21">
        <v>25.8</v>
      </c>
      <c r="Z69" s="2">
        <v>100</v>
      </c>
      <c r="AB69" s="21">
        <v>-131.30000000000001</v>
      </c>
      <c r="AC69" s="21">
        <v>177.2</v>
      </c>
      <c r="AD69" s="21">
        <v>18.5</v>
      </c>
      <c r="AE69" s="21">
        <v>35.700000000000003</v>
      </c>
      <c r="AF69" s="2">
        <v>100</v>
      </c>
    </row>
    <row r="70" spans="1:32">
      <c r="A70" s="20">
        <v>1998</v>
      </c>
      <c r="B70" s="21">
        <v>9</v>
      </c>
      <c r="C70" s="21"/>
      <c r="D70" s="22">
        <v>21300</v>
      </c>
      <c r="E70" s="22">
        <v>6000</v>
      </c>
      <c r="F70" s="22">
        <v>1400</v>
      </c>
      <c r="G70" s="22">
        <v>25900</v>
      </c>
      <c r="H70" s="48"/>
      <c r="I70" s="21">
        <v>74.3</v>
      </c>
      <c r="J70" s="21">
        <v>0.6</v>
      </c>
      <c r="K70" s="21">
        <v>5.3</v>
      </c>
      <c r="L70" s="21">
        <v>5.9</v>
      </c>
      <c r="M70" s="21">
        <v>86.2</v>
      </c>
      <c r="O70" s="21">
        <v>2.6</v>
      </c>
      <c r="P70" s="21">
        <v>0.4</v>
      </c>
      <c r="Q70" s="21">
        <v>7.3</v>
      </c>
      <c r="R70" s="21">
        <v>3.6</v>
      </c>
      <c r="S70" s="2">
        <v>100</v>
      </c>
      <c r="U70" s="21">
        <v>11.3</v>
      </c>
      <c r="V70" s="21">
        <v>6.2</v>
      </c>
      <c r="W70" s="21">
        <v>31.3</v>
      </c>
      <c r="X70" s="21">
        <v>22.3</v>
      </c>
      <c r="Y70" s="21">
        <v>28.9</v>
      </c>
      <c r="Z70" s="2">
        <v>100</v>
      </c>
      <c r="AB70" s="21">
        <v>-149.80000000000001</v>
      </c>
      <c r="AC70" s="21">
        <v>195.2</v>
      </c>
      <c r="AD70" s="21">
        <v>18.100000000000001</v>
      </c>
      <c r="AE70" s="21">
        <v>36.5</v>
      </c>
      <c r="AF70" s="2">
        <v>100</v>
      </c>
    </row>
    <row r="71" spans="1:32">
      <c r="A71" s="20">
        <v>1999</v>
      </c>
      <c r="B71" s="21">
        <v>8.9</v>
      </c>
      <c r="C71" s="21"/>
      <c r="D71" s="22">
        <v>22100</v>
      </c>
      <c r="E71" s="22">
        <v>5900</v>
      </c>
      <c r="F71" s="22">
        <v>1400</v>
      </c>
      <c r="G71" s="22">
        <v>26500</v>
      </c>
      <c r="H71" s="48"/>
      <c r="I71" s="21">
        <v>72.5</v>
      </c>
      <c r="J71" s="21">
        <v>0.6</v>
      </c>
      <c r="K71" s="21">
        <v>5.0999999999999996</v>
      </c>
      <c r="L71" s="21">
        <v>5.8</v>
      </c>
      <c r="M71" s="21">
        <v>84</v>
      </c>
      <c r="O71" s="21">
        <v>2.4</v>
      </c>
      <c r="P71" s="21">
        <v>0.5</v>
      </c>
      <c r="Q71" s="21">
        <v>9.6</v>
      </c>
      <c r="R71" s="21">
        <v>3.5</v>
      </c>
      <c r="S71" s="2">
        <v>100</v>
      </c>
      <c r="U71" s="21">
        <v>11.3</v>
      </c>
      <c r="V71" s="21">
        <v>6.2</v>
      </c>
      <c r="W71" s="21">
        <v>31.6</v>
      </c>
      <c r="X71" s="21">
        <v>22.6</v>
      </c>
      <c r="Y71" s="21">
        <v>28.3</v>
      </c>
      <c r="Z71" s="2">
        <v>100</v>
      </c>
      <c r="AB71" s="21">
        <v>-150.1</v>
      </c>
      <c r="AC71" s="21">
        <v>196</v>
      </c>
      <c r="AD71" s="21">
        <v>18.100000000000001</v>
      </c>
      <c r="AE71" s="21">
        <v>36</v>
      </c>
      <c r="AF71" s="2">
        <v>100</v>
      </c>
    </row>
    <row r="72" spans="1:32">
      <c r="A72" s="20">
        <v>2000</v>
      </c>
      <c r="B72" s="21">
        <v>9</v>
      </c>
      <c r="C72" s="21"/>
      <c r="D72" s="22">
        <v>21800</v>
      </c>
      <c r="E72" s="22">
        <v>5300</v>
      </c>
      <c r="F72" s="22">
        <v>1600</v>
      </c>
      <c r="G72" s="22">
        <v>25500</v>
      </c>
      <c r="H72" s="48"/>
      <c r="I72" s="21">
        <v>72.2</v>
      </c>
      <c r="J72" s="21">
        <v>0.7</v>
      </c>
      <c r="K72" s="21">
        <v>5.8</v>
      </c>
      <c r="L72" s="21">
        <v>5.8</v>
      </c>
      <c r="M72" s="21">
        <v>84.4</v>
      </c>
      <c r="O72" s="21">
        <v>2.4</v>
      </c>
      <c r="P72" s="21">
        <v>0.6</v>
      </c>
      <c r="Q72" s="21">
        <v>8.8000000000000007</v>
      </c>
      <c r="R72" s="21">
        <v>3.7</v>
      </c>
      <c r="S72" s="2">
        <v>100</v>
      </c>
      <c r="U72" s="21">
        <v>11.6</v>
      </c>
      <c r="V72" s="21">
        <v>7.4</v>
      </c>
      <c r="W72" s="21">
        <v>33.700000000000003</v>
      </c>
      <c r="X72" s="21">
        <v>20.7</v>
      </c>
      <c r="Y72" s="21">
        <v>26.6</v>
      </c>
      <c r="Z72" s="2">
        <v>100</v>
      </c>
      <c r="AB72" s="21">
        <v>-114.7</v>
      </c>
      <c r="AC72" s="21">
        <v>170.5</v>
      </c>
      <c r="AD72" s="21">
        <v>14.9</v>
      </c>
      <c r="AE72" s="21">
        <v>29.3</v>
      </c>
      <c r="AF72" s="2">
        <v>100</v>
      </c>
    </row>
    <row r="73" spans="1:32">
      <c r="A73" s="20">
        <v>2001</v>
      </c>
      <c r="B73" s="21">
        <v>9.3000000000000007</v>
      </c>
      <c r="C73" s="21"/>
      <c r="D73" s="22">
        <v>21200</v>
      </c>
      <c r="E73" s="22">
        <v>6600</v>
      </c>
      <c r="F73" s="22">
        <v>1200</v>
      </c>
      <c r="G73" s="22">
        <v>26700</v>
      </c>
      <c r="H73" s="48"/>
      <c r="I73" s="21">
        <v>74.900000000000006</v>
      </c>
      <c r="J73" s="21">
        <v>0.8</v>
      </c>
      <c r="K73" s="21">
        <v>5.9</v>
      </c>
      <c r="L73" s="21">
        <v>6</v>
      </c>
      <c r="M73" s="21">
        <v>87.6</v>
      </c>
      <c r="O73" s="21">
        <v>2.1</v>
      </c>
      <c r="P73" s="21">
        <v>0.2</v>
      </c>
      <c r="Q73" s="21">
        <v>7.9</v>
      </c>
      <c r="R73" s="21">
        <v>2.2000000000000002</v>
      </c>
      <c r="S73" s="2">
        <v>100</v>
      </c>
      <c r="U73" s="21">
        <v>13.1</v>
      </c>
      <c r="V73" s="21">
        <v>7</v>
      </c>
      <c r="W73" s="21">
        <v>42.5</v>
      </c>
      <c r="X73" s="21">
        <v>16</v>
      </c>
      <c r="Y73" s="21">
        <v>21.4</v>
      </c>
      <c r="Z73" s="2">
        <v>100</v>
      </c>
      <c r="AB73" s="21">
        <v>-190.9</v>
      </c>
      <c r="AC73" s="21">
        <v>236.7</v>
      </c>
      <c r="AD73" s="21">
        <v>14.6</v>
      </c>
      <c r="AE73" s="21">
        <v>39.6</v>
      </c>
      <c r="AF73" s="2">
        <v>100</v>
      </c>
    </row>
    <row r="74" spans="1:32">
      <c r="A74" s="20">
        <v>2002</v>
      </c>
      <c r="B74" s="21">
        <v>9.1999999999999993</v>
      </c>
      <c r="C74" s="21"/>
      <c r="D74" s="22">
        <v>21400</v>
      </c>
      <c r="E74" s="22">
        <v>6700</v>
      </c>
      <c r="F74" s="22">
        <v>1100</v>
      </c>
      <c r="G74" s="22">
        <v>27000</v>
      </c>
      <c r="H74" s="48"/>
      <c r="I74" s="21">
        <v>74.7</v>
      </c>
      <c r="J74" s="21">
        <v>0.4</v>
      </c>
      <c r="K74" s="21">
        <v>6.2</v>
      </c>
      <c r="L74" s="21">
        <v>5.9</v>
      </c>
      <c r="M74" s="21">
        <v>87.2</v>
      </c>
      <c r="O74" s="21">
        <v>1.8</v>
      </c>
      <c r="P74" s="21">
        <v>0</v>
      </c>
      <c r="Q74" s="21">
        <v>8</v>
      </c>
      <c r="R74" s="21">
        <v>3</v>
      </c>
      <c r="S74" s="2">
        <v>100</v>
      </c>
      <c r="U74" s="21">
        <v>12.2</v>
      </c>
      <c r="V74" s="21">
        <v>7.1</v>
      </c>
      <c r="W74" s="21">
        <v>39.799999999999997</v>
      </c>
      <c r="X74" s="21">
        <v>18.600000000000001</v>
      </c>
      <c r="Y74" s="21">
        <v>22.2</v>
      </c>
      <c r="Z74" s="2">
        <v>100</v>
      </c>
      <c r="AB74" s="21">
        <v>-227.4</v>
      </c>
      <c r="AC74" s="21">
        <v>265.7</v>
      </c>
      <c r="AD74" s="21">
        <v>14.9</v>
      </c>
      <c r="AE74" s="21">
        <v>46.8</v>
      </c>
      <c r="AF74" s="2">
        <v>100</v>
      </c>
    </row>
    <row r="75" spans="1:32">
      <c r="A75" s="20">
        <v>2003</v>
      </c>
      <c r="B75" s="21">
        <v>9.3000000000000007</v>
      </c>
      <c r="C75" s="21"/>
      <c r="D75" s="22">
        <v>21100</v>
      </c>
      <c r="E75" s="22">
        <v>6700</v>
      </c>
      <c r="F75" s="22">
        <v>1000</v>
      </c>
      <c r="G75" s="22">
        <v>26800</v>
      </c>
      <c r="H75" s="48"/>
      <c r="I75" s="21">
        <v>74.5</v>
      </c>
      <c r="J75" s="21">
        <v>0.5</v>
      </c>
      <c r="K75" s="21">
        <v>6.4</v>
      </c>
      <c r="L75" s="21">
        <v>5.8</v>
      </c>
      <c r="M75" s="21">
        <v>87.1</v>
      </c>
      <c r="O75" s="21">
        <v>2.1</v>
      </c>
      <c r="P75" s="21">
        <v>0</v>
      </c>
      <c r="Q75" s="21">
        <v>8.5</v>
      </c>
      <c r="R75" s="21">
        <v>2.2999999999999998</v>
      </c>
      <c r="S75" s="2">
        <v>100</v>
      </c>
      <c r="U75" s="21">
        <v>10.9</v>
      </c>
      <c r="V75" s="21">
        <v>7.4</v>
      </c>
      <c r="W75" s="21">
        <v>42</v>
      </c>
      <c r="X75" s="21">
        <v>18</v>
      </c>
      <c r="Y75" s="21">
        <v>21.8</v>
      </c>
      <c r="Z75" s="2">
        <v>100</v>
      </c>
      <c r="AB75" s="21">
        <v>-245.4</v>
      </c>
      <c r="AC75" s="21">
        <v>276.2</v>
      </c>
      <c r="AD75" s="21">
        <v>21</v>
      </c>
      <c r="AE75" s="21">
        <v>48.2</v>
      </c>
      <c r="AF75" s="2">
        <v>100</v>
      </c>
    </row>
    <row r="76" spans="1:32">
      <c r="A76" s="20">
        <v>2004</v>
      </c>
      <c r="B76" s="21">
        <v>9.3000000000000007</v>
      </c>
      <c r="C76" s="21"/>
      <c r="D76" s="22">
        <v>21900</v>
      </c>
      <c r="E76" s="22">
        <v>7000</v>
      </c>
      <c r="F76" s="22">
        <v>900</v>
      </c>
      <c r="G76" s="22">
        <v>28000</v>
      </c>
      <c r="H76" s="48"/>
      <c r="I76" s="21">
        <v>74.2</v>
      </c>
      <c r="J76" s="21">
        <v>0.4</v>
      </c>
      <c r="K76" s="21">
        <v>6.9</v>
      </c>
      <c r="L76" s="21">
        <v>5.7</v>
      </c>
      <c r="M76" s="21">
        <v>87.2</v>
      </c>
      <c r="O76" s="21">
        <v>2.2999999999999998</v>
      </c>
      <c r="P76" s="21">
        <v>0.1</v>
      </c>
      <c r="Q76" s="21">
        <v>8.5</v>
      </c>
      <c r="R76" s="21">
        <v>1.9</v>
      </c>
      <c r="S76" s="2">
        <v>100</v>
      </c>
      <c r="U76" s="21">
        <v>10.6</v>
      </c>
      <c r="V76" s="21">
        <v>7.5</v>
      </c>
      <c r="W76" s="21">
        <v>45</v>
      </c>
      <c r="X76" s="21">
        <v>15.1</v>
      </c>
      <c r="Y76" s="21">
        <v>21.9</v>
      </c>
      <c r="Z76" s="2">
        <v>100</v>
      </c>
      <c r="AB76" s="21">
        <v>-270.2</v>
      </c>
      <c r="AC76" s="21">
        <v>297.3</v>
      </c>
      <c r="AD76" s="21">
        <v>27.7</v>
      </c>
      <c r="AE76" s="21">
        <v>45.1</v>
      </c>
      <c r="AF76" s="2">
        <v>100</v>
      </c>
    </row>
    <row r="77" spans="1:32">
      <c r="A77" s="20">
        <v>2005</v>
      </c>
      <c r="B77" s="21">
        <v>9.5</v>
      </c>
      <c r="C77" s="21"/>
      <c r="D77" s="22">
        <v>22700</v>
      </c>
      <c r="E77" s="22">
        <v>6800</v>
      </c>
      <c r="F77" s="22">
        <v>1000</v>
      </c>
      <c r="G77" s="22">
        <v>28600</v>
      </c>
      <c r="H77" s="48"/>
      <c r="I77" s="21">
        <v>74</v>
      </c>
      <c r="J77" s="21">
        <v>0.5</v>
      </c>
      <c r="K77" s="21">
        <v>6.8</v>
      </c>
      <c r="L77" s="21">
        <v>5.7</v>
      </c>
      <c r="M77" s="21">
        <v>87</v>
      </c>
      <c r="O77" s="21">
        <v>2.4</v>
      </c>
      <c r="P77" s="21">
        <v>0.3</v>
      </c>
      <c r="Q77" s="21">
        <v>8.1999999999999993</v>
      </c>
      <c r="R77" s="21">
        <v>2.2000000000000002</v>
      </c>
      <c r="S77" s="2">
        <v>100</v>
      </c>
      <c r="U77" s="21">
        <v>9.6</v>
      </c>
      <c r="V77" s="21">
        <v>7.3</v>
      </c>
      <c r="W77" s="21">
        <v>45.3</v>
      </c>
      <c r="X77" s="21">
        <v>14.2</v>
      </c>
      <c r="Y77" s="21">
        <v>23.7</v>
      </c>
      <c r="Z77" s="2">
        <v>100</v>
      </c>
      <c r="AB77" s="21">
        <v>-279.8</v>
      </c>
      <c r="AC77" s="21">
        <v>297.2</v>
      </c>
      <c r="AD77" s="21">
        <v>34.5</v>
      </c>
      <c r="AE77" s="21">
        <v>48.1</v>
      </c>
      <c r="AF77" s="2">
        <v>100</v>
      </c>
    </row>
    <row r="78" spans="1:32">
      <c r="A78" s="20">
        <v>2006</v>
      </c>
      <c r="B78" s="21">
        <v>9.8000000000000007</v>
      </c>
      <c r="C78" s="21"/>
      <c r="D78" s="22">
        <v>23400</v>
      </c>
      <c r="E78" s="22">
        <v>6900</v>
      </c>
      <c r="F78" s="22">
        <v>1100</v>
      </c>
      <c r="G78" s="22">
        <v>29200</v>
      </c>
      <c r="H78" s="48"/>
      <c r="I78" s="21">
        <v>73.5</v>
      </c>
      <c r="J78" s="21">
        <v>0.5</v>
      </c>
      <c r="K78" s="21">
        <v>6.8</v>
      </c>
      <c r="L78" s="21">
        <v>5.7</v>
      </c>
      <c r="M78" s="21">
        <v>86.5</v>
      </c>
      <c r="O78" s="21">
        <v>2.6</v>
      </c>
      <c r="P78" s="21">
        <v>0.3</v>
      </c>
      <c r="Q78" s="21">
        <v>8.5</v>
      </c>
      <c r="R78" s="21">
        <v>2.2000000000000002</v>
      </c>
      <c r="S78" s="2">
        <v>100</v>
      </c>
      <c r="U78" s="21">
        <v>9.8000000000000007</v>
      </c>
      <c r="V78" s="21">
        <v>7</v>
      </c>
      <c r="W78" s="21">
        <v>48.6</v>
      </c>
      <c r="X78" s="21">
        <v>12</v>
      </c>
      <c r="Y78" s="21">
        <v>22.6</v>
      </c>
      <c r="Z78" s="2">
        <v>100</v>
      </c>
      <c r="AB78" s="21">
        <v>-251.4</v>
      </c>
      <c r="AC78" s="21">
        <v>272</v>
      </c>
      <c r="AD78" s="21">
        <v>34</v>
      </c>
      <c r="AE78" s="21">
        <v>45.3</v>
      </c>
      <c r="AF78" s="2">
        <v>100</v>
      </c>
    </row>
    <row r="79" spans="1:32">
      <c r="A79" s="20">
        <v>2007</v>
      </c>
      <c r="B79" s="21">
        <v>9.6999999999999993</v>
      </c>
      <c r="C79" s="21"/>
      <c r="D79" s="22">
        <v>24800</v>
      </c>
      <c r="E79" s="22">
        <v>7200</v>
      </c>
      <c r="F79" s="22">
        <v>900</v>
      </c>
      <c r="G79" s="22">
        <v>31100</v>
      </c>
      <c r="H79" s="48"/>
      <c r="I79" s="21">
        <v>73.5</v>
      </c>
      <c r="J79" s="21">
        <v>0.5</v>
      </c>
      <c r="K79" s="21">
        <v>5.7</v>
      </c>
      <c r="L79" s="21">
        <v>5.7</v>
      </c>
      <c r="M79" s="21">
        <v>85.4</v>
      </c>
      <c r="O79" s="21">
        <v>2.4</v>
      </c>
      <c r="P79" s="21">
        <v>0.4</v>
      </c>
      <c r="Q79" s="21">
        <v>8.5</v>
      </c>
      <c r="R79" s="21">
        <v>3.4</v>
      </c>
      <c r="S79" s="2">
        <v>100</v>
      </c>
      <c r="U79" s="21">
        <v>8.9</v>
      </c>
      <c r="V79" s="21">
        <v>7.8</v>
      </c>
      <c r="W79" s="21">
        <v>47.3</v>
      </c>
      <c r="X79" s="21">
        <v>12.5</v>
      </c>
      <c r="Y79" s="21">
        <v>23.5</v>
      </c>
      <c r="Z79" s="2">
        <v>100</v>
      </c>
      <c r="AB79" s="21">
        <v>-340.1</v>
      </c>
      <c r="AC79" s="21">
        <v>362</v>
      </c>
      <c r="AD79" s="21">
        <v>38</v>
      </c>
      <c r="AE79" s="21">
        <v>40.1</v>
      </c>
      <c r="AF79" s="2">
        <v>100</v>
      </c>
    </row>
    <row r="80" spans="1:32">
      <c r="A80" s="20">
        <v>2008</v>
      </c>
      <c r="B80" s="21">
        <v>9.4</v>
      </c>
      <c r="C80" s="21"/>
      <c r="D80" s="22">
        <v>23700</v>
      </c>
      <c r="E80" s="22">
        <v>7900</v>
      </c>
      <c r="F80" s="22">
        <v>-600</v>
      </c>
      <c r="G80" s="22">
        <v>32100</v>
      </c>
      <c r="H80" s="48"/>
      <c r="I80" s="21">
        <v>75.2</v>
      </c>
      <c r="J80" s="21">
        <v>0.6</v>
      </c>
      <c r="K80" s="21">
        <v>5.0999999999999996</v>
      </c>
      <c r="L80" s="21">
        <v>5.8</v>
      </c>
      <c r="M80" s="21">
        <v>86.8</v>
      </c>
      <c r="O80" s="21">
        <v>2.1</v>
      </c>
      <c r="P80" s="21">
        <v>0.1</v>
      </c>
      <c r="Q80" s="21">
        <v>7.9</v>
      </c>
      <c r="R80" s="21">
        <v>3</v>
      </c>
      <c r="S80" s="2">
        <v>100</v>
      </c>
      <c r="U80" s="21">
        <v>9.4</v>
      </c>
      <c r="V80" s="21">
        <v>7.7</v>
      </c>
      <c r="W80" s="21">
        <v>44.3</v>
      </c>
      <c r="X80" s="21">
        <v>14.1</v>
      </c>
      <c r="Y80" s="21">
        <v>24.6</v>
      </c>
      <c r="Z80" s="2">
        <v>100</v>
      </c>
      <c r="AB80" s="21">
        <v>762.3</v>
      </c>
      <c r="AC80" s="21">
        <v>-557.79999999999995</v>
      </c>
      <c r="AD80" s="21">
        <v>-37</v>
      </c>
      <c r="AE80" s="21">
        <v>-67.5</v>
      </c>
      <c r="AF80" s="2">
        <v>100</v>
      </c>
    </row>
    <row r="81" spans="1:32">
      <c r="A81" s="20">
        <v>2009</v>
      </c>
      <c r="B81" s="21">
        <v>9.4</v>
      </c>
      <c r="C81" s="21"/>
      <c r="D81" s="22">
        <v>21800</v>
      </c>
      <c r="E81" s="22">
        <v>9400</v>
      </c>
      <c r="F81" s="22">
        <v>-900</v>
      </c>
      <c r="G81" s="22">
        <v>32000</v>
      </c>
      <c r="H81" s="48"/>
      <c r="I81" s="21">
        <v>73.900000000000006</v>
      </c>
      <c r="J81" s="21">
        <v>0.5</v>
      </c>
      <c r="K81" s="21">
        <v>5.4</v>
      </c>
      <c r="L81" s="21">
        <v>5.8</v>
      </c>
      <c r="M81" s="21">
        <v>85.6</v>
      </c>
      <c r="O81" s="21">
        <v>1.9</v>
      </c>
      <c r="P81" s="21">
        <v>0</v>
      </c>
      <c r="Q81" s="21">
        <v>9.6</v>
      </c>
      <c r="R81" s="21">
        <v>2.9</v>
      </c>
      <c r="S81" s="2">
        <v>100</v>
      </c>
      <c r="U81" s="21">
        <v>7.4</v>
      </c>
      <c r="V81" s="21">
        <v>6.4</v>
      </c>
      <c r="W81" s="21">
        <v>42.2</v>
      </c>
      <c r="X81" s="21">
        <v>18.899999999999999</v>
      </c>
      <c r="Y81" s="21">
        <v>25.1</v>
      </c>
      <c r="Z81" s="2">
        <v>100</v>
      </c>
      <c r="AB81" s="21">
        <v>502.4</v>
      </c>
      <c r="AC81" s="21">
        <v>-336.5</v>
      </c>
      <c r="AD81" s="21">
        <v>-18.600000000000001</v>
      </c>
      <c r="AE81" s="21">
        <v>-47.3</v>
      </c>
      <c r="AF81" s="2">
        <v>100</v>
      </c>
    </row>
    <row r="82" spans="1:32">
      <c r="A82" s="20">
        <v>2010</v>
      </c>
      <c r="B82" s="21">
        <v>9.4</v>
      </c>
      <c r="C82" s="21"/>
      <c r="D82" s="22">
        <v>22700</v>
      </c>
      <c r="E82" s="22">
        <v>9500</v>
      </c>
      <c r="F82" s="22">
        <v>-800</v>
      </c>
      <c r="G82" s="22">
        <v>32900</v>
      </c>
      <c r="H82" s="48"/>
      <c r="I82" s="21">
        <v>73.099999999999994</v>
      </c>
      <c r="J82" s="21">
        <v>0.5</v>
      </c>
      <c r="K82" s="21">
        <v>4.8</v>
      </c>
      <c r="L82" s="21">
        <v>5.7</v>
      </c>
      <c r="M82" s="21">
        <v>84</v>
      </c>
      <c r="O82" s="21">
        <v>1.9</v>
      </c>
      <c r="P82" s="21">
        <v>0</v>
      </c>
      <c r="Q82" s="21">
        <v>10.5</v>
      </c>
      <c r="R82" s="21">
        <v>3.5</v>
      </c>
      <c r="S82" s="2">
        <v>100</v>
      </c>
      <c r="U82" s="21">
        <v>7</v>
      </c>
      <c r="V82" s="21">
        <v>6.1</v>
      </c>
      <c r="W82" s="21">
        <v>40.700000000000003</v>
      </c>
      <c r="X82" s="21">
        <v>20.399999999999999</v>
      </c>
      <c r="Y82" s="21">
        <v>25.7</v>
      </c>
      <c r="Z82" s="2">
        <v>100</v>
      </c>
      <c r="AB82" s="21">
        <v>558.6</v>
      </c>
      <c r="AC82" s="21">
        <v>-373.2</v>
      </c>
      <c r="AD82" s="21">
        <v>-28.2</v>
      </c>
      <c r="AE82" s="21">
        <v>-57.3</v>
      </c>
      <c r="AF82" s="2">
        <v>100</v>
      </c>
    </row>
    <row r="83" spans="1:32">
      <c r="A83" s="20"/>
      <c r="D83" s="23"/>
      <c r="E83" s="23"/>
      <c r="F83" s="23"/>
      <c r="G83" s="23"/>
    </row>
    <row r="84" spans="1:32" ht="15">
      <c r="B84" s="365" t="s">
        <v>36</v>
      </c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5"/>
      <c r="Z84" s="365"/>
      <c r="AA84" s="365"/>
      <c r="AB84" s="365"/>
      <c r="AC84" s="365"/>
      <c r="AD84" s="365"/>
      <c r="AE84" s="365"/>
      <c r="AF84" s="365"/>
    </row>
    <row r="85" spans="1:32">
      <c r="A85" s="20"/>
      <c r="D85" s="23"/>
      <c r="E85" s="23"/>
      <c r="F85" s="23"/>
      <c r="G85" s="23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32">
      <c r="A86" s="20">
        <v>1979</v>
      </c>
      <c r="B86" s="21">
        <v>7.1</v>
      </c>
      <c r="C86" s="21"/>
      <c r="D86" s="22">
        <v>40000</v>
      </c>
      <c r="E86" s="22">
        <v>4100</v>
      </c>
      <c r="F86" s="22">
        <v>7200</v>
      </c>
      <c r="G86" s="22">
        <v>36900</v>
      </c>
      <c r="H86" s="48"/>
      <c r="I86" s="21">
        <v>80</v>
      </c>
      <c r="J86" s="21">
        <v>0</v>
      </c>
      <c r="K86" s="21">
        <v>4.5</v>
      </c>
      <c r="L86" s="21">
        <v>4.9000000000000004</v>
      </c>
      <c r="M86" s="21">
        <v>89.4</v>
      </c>
      <c r="O86" s="21">
        <v>3.3</v>
      </c>
      <c r="P86" s="21">
        <v>0.5</v>
      </c>
      <c r="Q86" s="21">
        <v>3.8</v>
      </c>
      <c r="R86" s="21">
        <v>2.9</v>
      </c>
      <c r="S86" s="2">
        <v>100</v>
      </c>
      <c r="U86" s="21">
        <v>26.5</v>
      </c>
      <c r="V86" s="21">
        <v>3.9</v>
      </c>
      <c r="W86" s="21">
        <v>15.3</v>
      </c>
      <c r="X86" s="21">
        <v>38.200000000000003</v>
      </c>
      <c r="Y86" s="21">
        <v>16.100000000000001</v>
      </c>
      <c r="Z86" s="2">
        <v>100</v>
      </c>
      <c r="AB86" s="21">
        <v>29.1</v>
      </c>
      <c r="AC86" s="21">
        <v>55.6</v>
      </c>
      <c r="AD86" s="21">
        <v>9</v>
      </c>
      <c r="AE86" s="21">
        <v>6.4</v>
      </c>
      <c r="AF86" s="2">
        <v>100</v>
      </c>
    </row>
    <row r="87" spans="1:32">
      <c r="A87" s="20">
        <v>1980</v>
      </c>
      <c r="B87" s="21">
        <v>7.2</v>
      </c>
      <c r="C87" s="21"/>
      <c r="D87" s="22">
        <v>37400</v>
      </c>
      <c r="E87" s="22">
        <v>4900</v>
      </c>
      <c r="F87" s="22">
        <v>6800</v>
      </c>
      <c r="G87" s="22">
        <v>35500</v>
      </c>
      <c r="H87" s="48"/>
      <c r="I87" s="21">
        <v>80.5</v>
      </c>
      <c r="J87" s="21">
        <v>0</v>
      </c>
      <c r="K87" s="21">
        <v>4</v>
      </c>
      <c r="L87" s="21">
        <v>4.9000000000000004</v>
      </c>
      <c r="M87" s="21">
        <v>89.5</v>
      </c>
      <c r="O87" s="21">
        <v>3.3</v>
      </c>
      <c r="P87" s="21">
        <v>0.5</v>
      </c>
      <c r="Q87" s="21">
        <v>3.8</v>
      </c>
      <c r="R87" s="21">
        <v>2.9</v>
      </c>
      <c r="S87" s="2">
        <v>100</v>
      </c>
      <c r="U87" s="21">
        <v>23.4</v>
      </c>
      <c r="V87" s="21">
        <v>3.6</v>
      </c>
      <c r="W87" s="21">
        <v>15.1</v>
      </c>
      <c r="X87" s="21">
        <v>42</v>
      </c>
      <c r="Y87" s="21">
        <v>15.9</v>
      </c>
      <c r="Z87" s="2">
        <v>100</v>
      </c>
      <c r="AB87" s="21">
        <v>31.6</v>
      </c>
      <c r="AC87" s="21">
        <v>55.3</v>
      </c>
      <c r="AD87" s="21">
        <v>7.4</v>
      </c>
      <c r="AE87" s="21">
        <v>5.8</v>
      </c>
      <c r="AF87" s="2">
        <v>100</v>
      </c>
    </row>
    <row r="88" spans="1:32">
      <c r="A88" s="20">
        <v>1981</v>
      </c>
      <c r="B88" s="21">
        <v>7.2</v>
      </c>
      <c r="C88" s="21"/>
      <c r="D88" s="22">
        <v>37700</v>
      </c>
      <c r="E88" s="22">
        <v>4600</v>
      </c>
      <c r="F88" s="22">
        <v>7200</v>
      </c>
      <c r="G88" s="22">
        <v>35100</v>
      </c>
      <c r="H88" s="48"/>
      <c r="I88" s="21">
        <v>80.2</v>
      </c>
      <c r="J88" s="21">
        <v>0</v>
      </c>
      <c r="K88" s="21">
        <v>4.0999999999999996</v>
      </c>
      <c r="L88" s="21">
        <v>5.3</v>
      </c>
      <c r="M88" s="21">
        <v>89.6</v>
      </c>
      <c r="O88" s="21">
        <v>3.3</v>
      </c>
      <c r="P88" s="21">
        <v>0.6</v>
      </c>
      <c r="Q88" s="21">
        <v>3.3</v>
      </c>
      <c r="R88" s="21">
        <v>3.2</v>
      </c>
      <c r="S88" s="2">
        <v>100</v>
      </c>
      <c r="U88" s="21">
        <v>23.4</v>
      </c>
      <c r="V88" s="21">
        <v>4.4000000000000004</v>
      </c>
      <c r="W88" s="21">
        <v>15</v>
      </c>
      <c r="X88" s="21">
        <v>41.4</v>
      </c>
      <c r="Y88" s="21">
        <v>15.7</v>
      </c>
      <c r="Z88" s="2">
        <v>100</v>
      </c>
      <c r="AB88" s="21">
        <v>32.799999999999997</v>
      </c>
      <c r="AC88" s="21">
        <v>56.8</v>
      </c>
      <c r="AD88" s="21">
        <v>5.6</v>
      </c>
      <c r="AE88" s="21">
        <v>4.8</v>
      </c>
      <c r="AF88" s="2">
        <v>100</v>
      </c>
    </row>
    <row r="89" spans="1:32">
      <c r="A89" s="20">
        <v>1982</v>
      </c>
      <c r="B89" s="21">
        <v>7.1</v>
      </c>
      <c r="C89" s="21"/>
      <c r="D89" s="22">
        <v>36400</v>
      </c>
      <c r="E89" s="22">
        <v>5100</v>
      </c>
      <c r="F89" s="22">
        <v>6600</v>
      </c>
      <c r="G89" s="22">
        <v>34900</v>
      </c>
      <c r="H89" s="48"/>
      <c r="I89" s="21">
        <v>79.8</v>
      </c>
      <c r="J89" s="21">
        <v>0</v>
      </c>
      <c r="K89" s="21">
        <v>4.5999999999999996</v>
      </c>
      <c r="L89" s="21">
        <v>5.4</v>
      </c>
      <c r="M89" s="21">
        <v>89.8</v>
      </c>
      <c r="O89" s="21">
        <v>3.5</v>
      </c>
      <c r="P89" s="21">
        <v>0.5</v>
      </c>
      <c r="Q89" s="21">
        <v>3.1</v>
      </c>
      <c r="R89" s="21">
        <v>3.2</v>
      </c>
      <c r="S89" s="2">
        <v>100</v>
      </c>
      <c r="U89" s="21">
        <v>20.8</v>
      </c>
      <c r="V89" s="21">
        <v>4.5</v>
      </c>
      <c r="W89" s="21">
        <v>13.5</v>
      </c>
      <c r="X89" s="21">
        <v>45.4</v>
      </c>
      <c r="Y89" s="21">
        <v>15.8</v>
      </c>
      <c r="Z89" s="2">
        <v>100</v>
      </c>
      <c r="AB89" s="21">
        <v>30.8</v>
      </c>
      <c r="AC89" s="21">
        <v>60.1</v>
      </c>
      <c r="AD89" s="21">
        <v>3.8</v>
      </c>
      <c r="AE89" s="21">
        <v>5.2</v>
      </c>
      <c r="AF89" s="2">
        <v>100</v>
      </c>
    </row>
    <row r="90" spans="1:32">
      <c r="A90" s="20">
        <v>1983</v>
      </c>
      <c r="B90" s="21">
        <v>7.1</v>
      </c>
      <c r="C90" s="21"/>
      <c r="D90" s="22">
        <v>35800</v>
      </c>
      <c r="E90" s="22">
        <v>4700</v>
      </c>
      <c r="F90" s="22">
        <v>6500</v>
      </c>
      <c r="G90" s="22">
        <v>33900</v>
      </c>
      <c r="H90" s="48"/>
      <c r="I90" s="21">
        <v>79.2</v>
      </c>
      <c r="J90" s="21">
        <v>0</v>
      </c>
      <c r="K90" s="21">
        <v>4.9000000000000004</v>
      </c>
      <c r="L90" s="21">
        <v>5.4</v>
      </c>
      <c r="M90" s="21">
        <v>89.4</v>
      </c>
      <c r="O90" s="21">
        <v>3.4</v>
      </c>
      <c r="P90" s="21">
        <v>0.9</v>
      </c>
      <c r="Q90" s="21">
        <v>3.4</v>
      </c>
      <c r="R90" s="21">
        <v>2.9</v>
      </c>
      <c r="S90" s="2">
        <v>100</v>
      </c>
      <c r="U90" s="21">
        <v>22.1</v>
      </c>
      <c r="V90" s="21">
        <v>3.8</v>
      </c>
      <c r="W90" s="21">
        <v>14</v>
      </c>
      <c r="X90" s="21">
        <v>45.1</v>
      </c>
      <c r="Y90" s="21">
        <v>15.1</v>
      </c>
      <c r="Z90" s="2">
        <v>100</v>
      </c>
      <c r="AB90" s="21">
        <v>28</v>
      </c>
      <c r="AC90" s="21">
        <v>60.5</v>
      </c>
      <c r="AD90" s="21">
        <v>5.0999999999999996</v>
      </c>
      <c r="AE90" s="21">
        <v>6.4</v>
      </c>
      <c r="AF90" s="2">
        <v>100</v>
      </c>
    </row>
    <row r="91" spans="1:32">
      <c r="A91" s="20">
        <v>1984</v>
      </c>
      <c r="B91" s="21">
        <v>7.2</v>
      </c>
      <c r="C91" s="21"/>
      <c r="D91" s="22">
        <v>38400</v>
      </c>
      <c r="E91" s="22">
        <v>4700</v>
      </c>
      <c r="F91" s="22">
        <v>7300</v>
      </c>
      <c r="G91" s="22">
        <v>35800</v>
      </c>
      <c r="H91" s="48"/>
      <c r="I91" s="21">
        <v>79.5</v>
      </c>
      <c r="J91" s="21">
        <v>0.2</v>
      </c>
      <c r="K91" s="21">
        <v>4.5</v>
      </c>
      <c r="L91" s="21">
        <v>5.6</v>
      </c>
      <c r="M91" s="21">
        <v>89.8</v>
      </c>
      <c r="O91" s="21">
        <v>3.2</v>
      </c>
      <c r="P91" s="21">
        <v>0.5</v>
      </c>
      <c r="Q91" s="21">
        <v>3.3</v>
      </c>
      <c r="R91" s="21">
        <v>3.2</v>
      </c>
      <c r="S91" s="2">
        <v>100</v>
      </c>
      <c r="U91" s="21">
        <v>19.399999999999999</v>
      </c>
      <c r="V91" s="21">
        <v>4.0999999999999996</v>
      </c>
      <c r="W91" s="21">
        <v>17.100000000000001</v>
      </c>
      <c r="X91" s="21">
        <v>41.6</v>
      </c>
      <c r="Y91" s="21">
        <v>17.8</v>
      </c>
      <c r="Z91" s="2">
        <v>100</v>
      </c>
      <c r="AB91" s="21">
        <v>27.7</v>
      </c>
      <c r="AC91" s="21">
        <v>60.1</v>
      </c>
      <c r="AD91" s="21">
        <v>5.0999999999999996</v>
      </c>
      <c r="AE91" s="21">
        <v>7.1</v>
      </c>
      <c r="AF91" s="2">
        <v>100</v>
      </c>
    </row>
    <row r="92" spans="1:32">
      <c r="A92" s="20">
        <v>1985</v>
      </c>
      <c r="B92" s="21">
        <v>7.3</v>
      </c>
      <c r="C92" s="21"/>
      <c r="D92" s="22">
        <v>38400</v>
      </c>
      <c r="E92" s="22">
        <v>4600</v>
      </c>
      <c r="F92" s="22">
        <v>7300</v>
      </c>
      <c r="G92" s="22">
        <v>35700</v>
      </c>
      <c r="H92" s="48"/>
      <c r="I92" s="21">
        <v>78.7</v>
      </c>
      <c r="J92" s="21">
        <v>0.3</v>
      </c>
      <c r="K92" s="21">
        <v>4.5999999999999996</v>
      </c>
      <c r="L92" s="21">
        <v>5.6</v>
      </c>
      <c r="M92" s="21">
        <v>89.2</v>
      </c>
      <c r="O92" s="21">
        <v>3.4</v>
      </c>
      <c r="P92" s="21">
        <v>0.6</v>
      </c>
      <c r="Q92" s="21">
        <v>3.6</v>
      </c>
      <c r="R92" s="21">
        <v>3.2</v>
      </c>
      <c r="S92" s="2">
        <v>100</v>
      </c>
      <c r="U92" s="21">
        <v>23.8</v>
      </c>
      <c r="V92" s="21">
        <v>5.5</v>
      </c>
      <c r="W92" s="21">
        <v>17.2</v>
      </c>
      <c r="X92" s="21">
        <v>37.700000000000003</v>
      </c>
      <c r="Y92" s="21">
        <v>15.8</v>
      </c>
      <c r="Z92" s="2">
        <v>100</v>
      </c>
      <c r="AB92" s="21">
        <v>26.9</v>
      </c>
      <c r="AC92" s="21">
        <v>61.4</v>
      </c>
      <c r="AD92" s="21">
        <v>4.8</v>
      </c>
      <c r="AE92" s="21">
        <v>7</v>
      </c>
      <c r="AF92" s="2">
        <v>100</v>
      </c>
    </row>
    <row r="93" spans="1:32">
      <c r="A93" s="20">
        <v>1986</v>
      </c>
      <c r="B93" s="21">
        <v>7.4</v>
      </c>
      <c r="C93" s="21"/>
      <c r="D93" s="22">
        <v>39300</v>
      </c>
      <c r="E93" s="22">
        <v>4600</v>
      </c>
      <c r="F93" s="22">
        <v>7500</v>
      </c>
      <c r="G93" s="22">
        <v>36300</v>
      </c>
      <c r="H93" s="48"/>
      <c r="I93" s="21">
        <v>77.2</v>
      </c>
      <c r="J93" s="21">
        <v>0.4</v>
      </c>
      <c r="K93" s="21">
        <v>4.7</v>
      </c>
      <c r="L93" s="21">
        <v>5.7</v>
      </c>
      <c r="M93" s="21">
        <v>88</v>
      </c>
      <c r="O93" s="21">
        <v>2.9</v>
      </c>
      <c r="P93" s="21">
        <v>0.7</v>
      </c>
      <c r="Q93" s="21">
        <v>4.5</v>
      </c>
      <c r="R93" s="21">
        <v>3.9</v>
      </c>
      <c r="S93" s="2">
        <v>100</v>
      </c>
      <c r="U93" s="21">
        <v>21.9</v>
      </c>
      <c r="V93" s="21">
        <v>6.3</v>
      </c>
      <c r="W93" s="21">
        <v>16.600000000000001</v>
      </c>
      <c r="X93" s="21">
        <v>38.9</v>
      </c>
      <c r="Y93" s="21">
        <v>16.3</v>
      </c>
      <c r="Z93" s="2">
        <v>100</v>
      </c>
      <c r="AB93" s="21">
        <v>27.4</v>
      </c>
      <c r="AC93" s="21">
        <v>61.6</v>
      </c>
      <c r="AD93" s="21">
        <v>4.7</v>
      </c>
      <c r="AE93" s="21">
        <v>6.3</v>
      </c>
      <c r="AF93" s="2">
        <v>100</v>
      </c>
    </row>
    <row r="94" spans="1:32">
      <c r="A94" s="20">
        <v>1987</v>
      </c>
      <c r="B94" s="21">
        <v>7</v>
      </c>
      <c r="C94" s="21"/>
      <c r="D94" s="22">
        <v>39300</v>
      </c>
      <c r="E94" s="22">
        <v>4100</v>
      </c>
      <c r="F94" s="22">
        <v>7100</v>
      </c>
      <c r="G94" s="22">
        <v>36300</v>
      </c>
      <c r="H94" s="48"/>
      <c r="I94" s="21">
        <v>76.7</v>
      </c>
      <c r="J94" s="21">
        <v>0.4</v>
      </c>
      <c r="K94" s="21">
        <v>5.3</v>
      </c>
      <c r="L94" s="21">
        <v>5.6</v>
      </c>
      <c r="M94" s="21">
        <v>88.1</v>
      </c>
      <c r="O94" s="21">
        <v>3.3</v>
      </c>
      <c r="P94" s="21">
        <v>0.5</v>
      </c>
      <c r="Q94" s="21">
        <v>4.9000000000000004</v>
      </c>
      <c r="R94" s="21">
        <v>3.2</v>
      </c>
      <c r="S94" s="2">
        <v>100</v>
      </c>
      <c r="U94" s="21">
        <v>25.9</v>
      </c>
      <c r="V94" s="21">
        <v>8.6999999999999993</v>
      </c>
      <c r="W94" s="21">
        <v>17</v>
      </c>
      <c r="X94" s="21">
        <v>35.799999999999997</v>
      </c>
      <c r="Y94" s="21">
        <v>12.7</v>
      </c>
      <c r="Z94" s="2">
        <v>100</v>
      </c>
      <c r="AB94" s="21">
        <v>22.8</v>
      </c>
      <c r="AC94" s="21">
        <v>64.5</v>
      </c>
      <c r="AD94" s="21">
        <v>6.2</v>
      </c>
      <c r="AE94" s="21">
        <v>6.4</v>
      </c>
      <c r="AF94" s="2">
        <v>100</v>
      </c>
    </row>
    <row r="95" spans="1:32">
      <c r="A95" s="20">
        <v>1988</v>
      </c>
      <c r="B95" s="21">
        <v>7.1</v>
      </c>
      <c r="C95" s="21"/>
      <c r="D95" s="22">
        <v>39800</v>
      </c>
      <c r="E95" s="22">
        <v>4000</v>
      </c>
      <c r="F95" s="22">
        <v>7300</v>
      </c>
      <c r="G95" s="22">
        <v>36500</v>
      </c>
      <c r="H95" s="48"/>
      <c r="I95" s="21">
        <v>75.900000000000006</v>
      </c>
      <c r="J95" s="21">
        <v>0.5</v>
      </c>
      <c r="K95" s="21">
        <v>5.2</v>
      </c>
      <c r="L95" s="21">
        <v>5.8</v>
      </c>
      <c r="M95" s="21">
        <v>87.4</v>
      </c>
      <c r="O95" s="21">
        <v>3.3</v>
      </c>
      <c r="P95" s="21">
        <v>0.2</v>
      </c>
      <c r="Q95" s="21">
        <v>4.8</v>
      </c>
      <c r="R95" s="21">
        <v>4.2</v>
      </c>
      <c r="S95" s="2">
        <v>100</v>
      </c>
      <c r="U95" s="21">
        <v>25.9</v>
      </c>
      <c r="V95" s="21">
        <v>8.4</v>
      </c>
      <c r="W95" s="21">
        <v>16.899999999999999</v>
      </c>
      <c r="X95" s="21">
        <v>36</v>
      </c>
      <c r="Y95" s="21">
        <v>12.8</v>
      </c>
      <c r="Z95" s="2">
        <v>100</v>
      </c>
      <c r="AB95" s="21">
        <v>21.4</v>
      </c>
      <c r="AC95" s="21">
        <v>66.400000000000006</v>
      </c>
      <c r="AD95" s="21">
        <v>6</v>
      </c>
      <c r="AE95" s="21">
        <v>6.3</v>
      </c>
      <c r="AF95" s="2">
        <v>100</v>
      </c>
    </row>
    <row r="96" spans="1:32">
      <c r="A96" s="20">
        <v>1989</v>
      </c>
      <c r="B96" s="21">
        <v>7.2</v>
      </c>
      <c r="C96" s="21"/>
      <c r="D96" s="22">
        <v>40200</v>
      </c>
      <c r="E96" s="22">
        <v>4500</v>
      </c>
      <c r="F96" s="22">
        <v>7200</v>
      </c>
      <c r="G96" s="22">
        <v>37400</v>
      </c>
      <c r="H96" s="48"/>
      <c r="I96" s="21">
        <v>75.900000000000006</v>
      </c>
      <c r="J96" s="21">
        <v>0.6</v>
      </c>
      <c r="K96" s="21">
        <v>5.2</v>
      </c>
      <c r="L96" s="21">
        <v>5.8</v>
      </c>
      <c r="M96" s="21">
        <v>87.5</v>
      </c>
      <c r="O96" s="21">
        <v>3.2</v>
      </c>
      <c r="P96" s="21">
        <v>0.4</v>
      </c>
      <c r="Q96" s="21">
        <v>5</v>
      </c>
      <c r="R96" s="21">
        <v>3.9</v>
      </c>
      <c r="S96" s="2">
        <v>100</v>
      </c>
      <c r="U96" s="21">
        <v>23.7</v>
      </c>
      <c r="V96" s="21">
        <v>9.1</v>
      </c>
      <c r="W96" s="21">
        <v>19.5</v>
      </c>
      <c r="X96" s="21">
        <v>35.200000000000003</v>
      </c>
      <c r="Y96" s="21">
        <v>12.6</v>
      </c>
      <c r="Z96" s="2">
        <v>100</v>
      </c>
      <c r="AB96" s="21">
        <v>19.899999999999999</v>
      </c>
      <c r="AC96" s="21">
        <v>68</v>
      </c>
      <c r="AD96" s="21">
        <v>5.9</v>
      </c>
      <c r="AE96" s="21">
        <v>6.2</v>
      </c>
      <c r="AF96" s="2">
        <v>100</v>
      </c>
    </row>
    <row r="97" spans="1:32">
      <c r="A97" s="20">
        <v>1990</v>
      </c>
      <c r="B97" s="21">
        <v>7.6</v>
      </c>
      <c r="C97" s="21"/>
      <c r="D97" s="22">
        <v>40700</v>
      </c>
      <c r="E97" s="22">
        <v>5000</v>
      </c>
      <c r="F97" s="22">
        <v>7700</v>
      </c>
      <c r="G97" s="22">
        <v>38100</v>
      </c>
      <c r="H97" s="48"/>
      <c r="I97" s="21">
        <v>76.400000000000006</v>
      </c>
      <c r="J97" s="21">
        <v>0.6</v>
      </c>
      <c r="K97" s="21">
        <v>5</v>
      </c>
      <c r="L97" s="21">
        <v>6</v>
      </c>
      <c r="M97" s="21">
        <v>88.1</v>
      </c>
      <c r="O97" s="21">
        <v>3.1</v>
      </c>
      <c r="P97" s="21">
        <v>0.1</v>
      </c>
      <c r="Q97" s="21">
        <v>4.5999999999999996</v>
      </c>
      <c r="R97" s="21">
        <v>4</v>
      </c>
      <c r="S97" s="2">
        <v>100</v>
      </c>
      <c r="U97" s="21">
        <v>19.5</v>
      </c>
      <c r="V97" s="21">
        <v>7.8</v>
      </c>
      <c r="W97" s="21">
        <v>24.2</v>
      </c>
      <c r="X97" s="21">
        <v>34.5</v>
      </c>
      <c r="Y97" s="21">
        <v>14</v>
      </c>
      <c r="Z97" s="2">
        <v>100</v>
      </c>
      <c r="AB97" s="21">
        <v>22.5</v>
      </c>
      <c r="AC97" s="21">
        <v>66.3</v>
      </c>
      <c r="AD97" s="21">
        <v>5.5</v>
      </c>
      <c r="AE97" s="21">
        <v>5.8</v>
      </c>
      <c r="AF97" s="2">
        <v>100</v>
      </c>
    </row>
    <row r="98" spans="1:32">
      <c r="A98" s="20">
        <v>1991</v>
      </c>
      <c r="B98" s="21">
        <v>7.6</v>
      </c>
      <c r="C98" s="21"/>
      <c r="D98" s="22">
        <v>39100</v>
      </c>
      <c r="E98" s="22">
        <v>5800</v>
      </c>
      <c r="F98" s="22">
        <v>7200</v>
      </c>
      <c r="G98" s="22">
        <v>37700</v>
      </c>
      <c r="H98" s="48"/>
      <c r="I98" s="21">
        <v>76.7</v>
      </c>
      <c r="J98" s="21">
        <v>0.6</v>
      </c>
      <c r="K98" s="21">
        <v>5.2</v>
      </c>
      <c r="L98" s="21">
        <v>6</v>
      </c>
      <c r="M98" s="21">
        <v>88.5</v>
      </c>
      <c r="O98" s="21">
        <v>2.8</v>
      </c>
      <c r="P98" s="21">
        <v>0.4</v>
      </c>
      <c r="Q98" s="21">
        <v>4</v>
      </c>
      <c r="R98" s="21">
        <v>4.2</v>
      </c>
      <c r="S98" s="2">
        <v>100</v>
      </c>
      <c r="U98" s="21">
        <v>18.399999999999999</v>
      </c>
      <c r="V98" s="21">
        <v>6.9</v>
      </c>
      <c r="W98" s="21">
        <v>24.4</v>
      </c>
      <c r="X98" s="21">
        <v>35.6</v>
      </c>
      <c r="Y98" s="21">
        <v>14.7</v>
      </c>
      <c r="Z98" s="2">
        <v>100</v>
      </c>
      <c r="AB98" s="21">
        <v>19.600000000000001</v>
      </c>
      <c r="AC98" s="21">
        <v>67.900000000000006</v>
      </c>
      <c r="AD98" s="21">
        <v>5.3</v>
      </c>
      <c r="AE98" s="21">
        <v>7.2</v>
      </c>
      <c r="AF98" s="2">
        <v>100</v>
      </c>
    </row>
    <row r="99" spans="1:32">
      <c r="A99" s="20">
        <v>1992</v>
      </c>
      <c r="B99" s="21">
        <v>7.8</v>
      </c>
      <c r="C99" s="21"/>
      <c r="D99" s="22">
        <v>37900</v>
      </c>
      <c r="E99" s="22">
        <v>6700</v>
      </c>
      <c r="F99" s="22">
        <v>6800</v>
      </c>
      <c r="G99" s="22">
        <v>37800</v>
      </c>
      <c r="H99" s="48"/>
      <c r="I99" s="21">
        <v>75.2</v>
      </c>
      <c r="J99" s="21">
        <v>0.7</v>
      </c>
      <c r="K99" s="21">
        <v>5.6</v>
      </c>
      <c r="L99" s="21">
        <v>5.9</v>
      </c>
      <c r="M99" s="21">
        <v>87.4</v>
      </c>
      <c r="O99" s="21">
        <v>2.8</v>
      </c>
      <c r="P99" s="21">
        <v>0.3</v>
      </c>
      <c r="Q99" s="21">
        <v>4.5999999999999996</v>
      </c>
      <c r="R99" s="21">
        <v>4.8</v>
      </c>
      <c r="S99" s="2">
        <v>100</v>
      </c>
      <c r="U99" s="21">
        <v>18.3</v>
      </c>
      <c r="V99" s="21">
        <v>7.6</v>
      </c>
      <c r="W99" s="21">
        <v>25.4</v>
      </c>
      <c r="X99" s="21">
        <v>34</v>
      </c>
      <c r="Y99" s="21">
        <v>14.6</v>
      </c>
      <c r="Z99" s="2">
        <v>100</v>
      </c>
      <c r="AB99" s="21">
        <v>17.2</v>
      </c>
      <c r="AC99" s="21">
        <v>68.8</v>
      </c>
      <c r="AD99" s="21">
        <v>5.8</v>
      </c>
      <c r="AE99" s="21">
        <v>8.1999999999999993</v>
      </c>
      <c r="AF99" s="2">
        <v>100</v>
      </c>
    </row>
    <row r="100" spans="1:32">
      <c r="A100" s="20">
        <v>1993</v>
      </c>
      <c r="B100" s="21">
        <v>8.1</v>
      </c>
      <c r="C100" s="21"/>
      <c r="D100" s="22">
        <v>37600</v>
      </c>
      <c r="E100" s="22">
        <v>7400</v>
      </c>
      <c r="F100" s="22">
        <v>6700</v>
      </c>
      <c r="G100" s="22">
        <v>38300</v>
      </c>
      <c r="H100" s="48"/>
      <c r="I100" s="21">
        <v>75.7</v>
      </c>
      <c r="J100" s="21">
        <v>0.7</v>
      </c>
      <c r="K100" s="21">
        <v>5.9</v>
      </c>
      <c r="L100" s="21">
        <v>5.9</v>
      </c>
      <c r="M100" s="21">
        <v>88.2</v>
      </c>
      <c r="O100" s="21">
        <v>2.8</v>
      </c>
      <c r="P100" s="21">
        <v>0.4</v>
      </c>
      <c r="Q100" s="21">
        <v>4.0999999999999996</v>
      </c>
      <c r="R100" s="21">
        <v>4.5</v>
      </c>
      <c r="S100" s="2">
        <v>100</v>
      </c>
      <c r="U100" s="21">
        <v>16.399999999999999</v>
      </c>
      <c r="V100" s="21">
        <v>7.4</v>
      </c>
      <c r="W100" s="21">
        <v>29.6</v>
      </c>
      <c r="X100" s="21">
        <v>31.7</v>
      </c>
      <c r="Y100" s="21">
        <v>14.9</v>
      </c>
      <c r="Z100" s="2">
        <v>100</v>
      </c>
      <c r="AB100" s="21">
        <v>15.8</v>
      </c>
      <c r="AC100" s="21">
        <v>68.8</v>
      </c>
      <c r="AD100" s="21">
        <v>6.8</v>
      </c>
      <c r="AE100" s="21">
        <v>8.5</v>
      </c>
      <c r="AF100" s="2">
        <v>100</v>
      </c>
    </row>
    <row r="101" spans="1:32">
      <c r="A101" s="20">
        <v>1994</v>
      </c>
      <c r="B101" s="21">
        <v>8</v>
      </c>
      <c r="C101" s="21"/>
      <c r="D101" s="22">
        <v>39100</v>
      </c>
      <c r="E101" s="22">
        <v>6700</v>
      </c>
      <c r="F101" s="22">
        <v>6700</v>
      </c>
      <c r="G101" s="22">
        <v>39000</v>
      </c>
      <c r="H101" s="48"/>
      <c r="I101" s="21">
        <v>74.900000000000006</v>
      </c>
      <c r="J101" s="21">
        <v>0.8</v>
      </c>
      <c r="K101" s="21">
        <v>6.4</v>
      </c>
      <c r="L101" s="21">
        <v>5.9</v>
      </c>
      <c r="M101" s="21">
        <v>88</v>
      </c>
      <c r="O101" s="21">
        <v>2.6</v>
      </c>
      <c r="P101" s="21">
        <v>0.3</v>
      </c>
      <c r="Q101" s="21">
        <v>4.3</v>
      </c>
      <c r="R101" s="21">
        <v>4.5999999999999996</v>
      </c>
      <c r="S101" s="2">
        <v>100</v>
      </c>
      <c r="U101" s="21">
        <v>19</v>
      </c>
      <c r="V101" s="21">
        <v>8</v>
      </c>
      <c r="W101" s="21">
        <v>28.8</v>
      </c>
      <c r="X101" s="21">
        <v>30.2</v>
      </c>
      <c r="Y101" s="21">
        <v>14</v>
      </c>
      <c r="Z101" s="2">
        <v>100</v>
      </c>
      <c r="AB101" s="21">
        <v>12.6</v>
      </c>
      <c r="AC101" s="21">
        <v>70.7</v>
      </c>
      <c r="AD101" s="21">
        <v>7.4</v>
      </c>
      <c r="AE101" s="21">
        <v>9.4</v>
      </c>
      <c r="AF101" s="2">
        <v>100</v>
      </c>
    </row>
    <row r="102" spans="1:32">
      <c r="A102" s="20">
        <v>1995</v>
      </c>
      <c r="B102" s="21">
        <v>8</v>
      </c>
      <c r="C102" s="21"/>
      <c r="D102" s="22">
        <v>41000</v>
      </c>
      <c r="E102" s="22">
        <v>7000</v>
      </c>
      <c r="F102" s="22">
        <v>7100</v>
      </c>
      <c r="G102" s="22">
        <v>40800</v>
      </c>
      <c r="H102" s="48"/>
      <c r="I102" s="21">
        <v>75.400000000000006</v>
      </c>
      <c r="J102" s="21">
        <v>1</v>
      </c>
      <c r="K102" s="21">
        <v>6.7</v>
      </c>
      <c r="L102" s="21">
        <v>5.9</v>
      </c>
      <c r="M102" s="21">
        <v>88.9</v>
      </c>
      <c r="O102" s="21">
        <v>2.7</v>
      </c>
      <c r="P102" s="21">
        <v>0.3</v>
      </c>
      <c r="Q102" s="21">
        <v>3.7</v>
      </c>
      <c r="R102" s="21">
        <v>4.4000000000000004</v>
      </c>
      <c r="S102" s="2">
        <v>100</v>
      </c>
      <c r="U102" s="21">
        <v>19.5</v>
      </c>
      <c r="V102" s="21">
        <v>8.6</v>
      </c>
      <c r="W102" s="21">
        <v>29.6</v>
      </c>
      <c r="X102" s="21">
        <v>28.7</v>
      </c>
      <c r="Y102" s="21">
        <v>13.7</v>
      </c>
      <c r="Z102" s="2">
        <v>100</v>
      </c>
      <c r="AB102" s="21">
        <v>12.6</v>
      </c>
      <c r="AC102" s="21">
        <v>71.099999999999994</v>
      </c>
      <c r="AD102" s="21">
        <v>7.5</v>
      </c>
      <c r="AE102" s="21">
        <v>8.9</v>
      </c>
      <c r="AF102" s="2">
        <v>100</v>
      </c>
    </row>
    <row r="103" spans="1:32">
      <c r="A103" s="20">
        <v>1996</v>
      </c>
      <c r="B103" s="21">
        <v>8.3000000000000007</v>
      </c>
      <c r="C103" s="21"/>
      <c r="D103" s="22">
        <v>41100</v>
      </c>
      <c r="E103" s="22">
        <v>7100</v>
      </c>
      <c r="F103" s="22">
        <v>7000</v>
      </c>
      <c r="G103" s="22">
        <v>41200</v>
      </c>
      <c r="H103" s="48"/>
      <c r="I103" s="21">
        <v>74.599999999999994</v>
      </c>
      <c r="J103" s="21">
        <v>1.1000000000000001</v>
      </c>
      <c r="K103" s="21">
        <v>6.6</v>
      </c>
      <c r="L103" s="21">
        <v>5.9</v>
      </c>
      <c r="M103" s="21">
        <v>88.2</v>
      </c>
      <c r="O103" s="21">
        <v>2.7</v>
      </c>
      <c r="P103" s="21">
        <v>0.4</v>
      </c>
      <c r="Q103" s="21">
        <v>3.8</v>
      </c>
      <c r="R103" s="21">
        <v>4.9000000000000004</v>
      </c>
      <c r="S103" s="2">
        <v>100</v>
      </c>
      <c r="U103" s="21">
        <v>17.399999999999999</v>
      </c>
      <c r="V103" s="21">
        <v>9.6999999999999993</v>
      </c>
      <c r="W103" s="21">
        <v>32.700000000000003</v>
      </c>
      <c r="X103" s="21">
        <v>26.5</v>
      </c>
      <c r="Y103" s="21">
        <v>13.7</v>
      </c>
      <c r="Z103" s="2">
        <v>100</v>
      </c>
      <c r="AB103" s="21">
        <v>11.2</v>
      </c>
      <c r="AC103" s="21">
        <v>72.099999999999994</v>
      </c>
      <c r="AD103" s="21">
        <v>7.8</v>
      </c>
      <c r="AE103" s="21">
        <v>8.9</v>
      </c>
      <c r="AF103" s="2">
        <v>100</v>
      </c>
    </row>
    <row r="104" spans="1:32">
      <c r="A104" s="20">
        <v>1997</v>
      </c>
      <c r="B104" s="21">
        <v>8.3000000000000007</v>
      </c>
      <c r="C104" s="21"/>
      <c r="D104" s="22">
        <v>42600</v>
      </c>
      <c r="E104" s="22">
        <v>6900</v>
      </c>
      <c r="F104" s="22">
        <v>7400</v>
      </c>
      <c r="G104" s="22">
        <v>42100</v>
      </c>
      <c r="H104" s="48"/>
      <c r="I104" s="21">
        <v>75.5</v>
      </c>
      <c r="J104" s="21">
        <v>1.2</v>
      </c>
      <c r="K104" s="21">
        <v>5.8</v>
      </c>
      <c r="L104" s="21">
        <v>5.9</v>
      </c>
      <c r="M104" s="21">
        <v>88.4</v>
      </c>
      <c r="O104" s="21">
        <v>2.5</v>
      </c>
      <c r="P104" s="21">
        <v>0.5</v>
      </c>
      <c r="Q104" s="21">
        <v>4</v>
      </c>
      <c r="R104" s="21">
        <v>4.5999999999999996</v>
      </c>
      <c r="S104" s="2">
        <v>100</v>
      </c>
      <c r="U104" s="21">
        <v>21</v>
      </c>
      <c r="V104" s="21">
        <v>11.4</v>
      </c>
      <c r="W104" s="21">
        <v>29</v>
      </c>
      <c r="X104" s="21">
        <v>24.6</v>
      </c>
      <c r="Y104" s="21">
        <v>13.9</v>
      </c>
      <c r="Z104" s="2">
        <v>100</v>
      </c>
      <c r="AB104" s="21">
        <v>12.6</v>
      </c>
      <c r="AC104" s="21">
        <v>71.400000000000006</v>
      </c>
      <c r="AD104" s="21">
        <v>7.4</v>
      </c>
      <c r="AE104" s="21">
        <v>8.6999999999999993</v>
      </c>
      <c r="AF104" s="2">
        <v>100</v>
      </c>
    </row>
    <row r="105" spans="1:32">
      <c r="A105" s="20">
        <v>1998</v>
      </c>
      <c r="B105" s="21">
        <v>8.1999999999999993</v>
      </c>
      <c r="C105" s="21"/>
      <c r="D105" s="22">
        <v>45100</v>
      </c>
      <c r="E105" s="22">
        <v>6300</v>
      </c>
      <c r="F105" s="22">
        <v>7300</v>
      </c>
      <c r="G105" s="22">
        <v>44100</v>
      </c>
      <c r="H105" s="48"/>
      <c r="I105" s="21">
        <v>75.3</v>
      </c>
      <c r="J105" s="21">
        <v>1.3</v>
      </c>
      <c r="K105" s="21">
        <v>5.6</v>
      </c>
      <c r="L105" s="21">
        <v>5.9</v>
      </c>
      <c r="M105" s="21">
        <v>88.2</v>
      </c>
      <c r="O105" s="21">
        <v>2.2999999999999998</v>
      </c>
      <c r="P105" s="21">
        <v>0.6</v>
      </c>
      <c r="Q105" s="21">
        <v>4.0999999999999996</v>
      </c>
      <c r="R105" s="21">
        <v>4.8</v>
      </c>
      <c r="S105" s="2">
        <v>100</v>
      </c>
      <c r="U105" s="21">
        <v>21.1</v>
      </c>
      <c r="V105" s="21">
        <v>11.6</v>
      </c>
      <c r="W105" s="21">
        <v>28.6</v>
      </c>
      <c r="X105" s="21">
        <v>24.1</v>
      </c>
      <c r="Y105" s="21">
        <v>14.6</v>
      </c>
      <c r="Z105" s="2">
        <v>100</v>
      </c>
      <c r="AB105" s="21">
        <v>7.3</v>
      </c>
      <c r="AC105" s="21">
        <v>76.8</v>
      </c>
      <c r="AD105" s="21">
        <v>7.1</v>
      </c>
      <c r="AE105" s="21">
        <v>8.8000000000000007</v>
      </c>
      <c r="AF105" s="2">
        <v>100</v>
      </c>
    </row>
    <row r="106" spans="1:32">
      <c r="A106" s="20">
        <v>1999</v>
      </c>
      <c r="B106" s="21">
        <v>8.1</v>
      </c>
      <c r="C106" s="21"/>
      <c r="D106" s="22">
        <v>47400</v>
      </c>
      <c r="E106" s="22">
        <v>5900</v>
      </c>
      <c r="F106" s="22">
        <v>7600</v>
      </c>
      <c r="G106" s="22">
        <v>45700</v>
      </c>
      <c r="H106" s="48"/>
      <c r="I106" s="21">
        <v>75.099999999999994</v>
      </c>
      <c r="J106" s="21">
        <v>1.4</v>
      </c>
      <c r="K106" s="21">
        <v>5.5</v>
      </c>
      <c r="L106" s="21">
        <v>5.9</v>
      </c>
      <c r="M106" s="21">
        <v>87.8</v>
      </c>
      <c r="O106" s="21">
        <v>2.5</v>
      </c>
      <c r="P106" s="21">
        <v>0.8</v>
      </c>
      <c r="Q106" s="21">
        <v>4.3</v>
      </c>
      <c r="R106" s="21">
        <v>4.5999999999999996</v>
      </c>
      <c r="S106" s="2">
        <v>100</v>
      </c>
      <c r="U106" s="21">
        <v>23</v>
      </c>
      <c r="V106" s="21">
        <v>13.7</v>
      </c>
      <c r="W106" s="21">
        <v>26.6</v>
      </c>
      <c r="X106" s="21">
        <v>24.2</v>
      </c>
      <c r="Y106" s="21">
        <v>12.6</v>
      </c>
      <c r="Z106" s="2">
        <v>100</v>
      </c>
      <c r="AB106" s="21">
        <v>7.6</v>
      </c>
      <c r="AC106" s="21">
        <v>76.5</v>
      </c>
      <c r="AD106" s="21">
        <v>7.3</v>
      </c>
      <c r="AE106" s="21">
        <v>8.6999999999999993</v>
      </c>
      <c r="AF106" s="2">
        <v>100</v>
      </c>
    </row>
    <row r="107" spans="1:32">
      <c r="A107" s="20">
        <v>2000</v>
      </c>
      <c r="B107" s="21">
        <v>8.3000000000000007</v>
      </c>
      <c r="C107" s="21"/>
      <c r="D107" s="22">
        <v>46900</v>
      </c>
      <c r="E107" s="22">
        <v>6200</v>
      </c>
      <c r="F107" s="22">
        <v>7400</v>
      </c>
      <c r="G107" s="22">
        <v>45700</v>
      </c>
      <c r="H107" s="48"/>
      <c r="I107" s="21">
        <v>74.900000000000006</v>
      </c>
      <c r="J107" s="21">
        <v>1.4</v>
      </c>
      <c r="K107" s="21">
        <v>5.7</v>
      </c>
      <c r="L107" s="21">
        <v>5.9</v>
      </c>
      <c r="M107" s="21">
        <v>88</v>
      </c>
      <c r="O107" s="21">
        <v>2.2999999999999998</v>
      </c>
      <c r="P107" s="21">
        <v>0.7</v>
      </c>
      <c r="Q107" s="21">
        <v>4.3</v>
      </c>
      <c r="R107" s="21">
        <v>4.7</v>
      </c>
      <c r="S107" s="2">
        <v>100</v>
      </c>
      <c r="U107" s="21">
        <v>22.4</v>
      </c>
      <c r="V107" s="21">
        <v>12.9</v>
      </c>
      <c r="W107" s="21">
        <v>30.3</v>
      </c>
      <c r="X107" s="21">
        <v>22</v>
      </c>
      <c r="Y107" s="21">
        <v>12.4</v>
      </c>
      <c r="Z107" s="2">
        <v>100</v>
      </c>
      <c r="AB107" s="21">
        <v>6.7</v>
      </c>
      <c r="AC107" s="21">
        <v>77.8</v>
      </c>
      <c r="AD107" s="21">
        <v>7</v>
      </c>
      <c r="AE107" s="21">
        <v>8.5</v>
      </c>
      <c r="AF107" s="2">
        <v>100</v>
      </c>
    </row>
    <row r="108" spans="1:32">
      <c r="A108" s="20">
        <v>2001</v>
      </c>
      <c r="B108" s="21">
        <v>8.5</v>
      </c>
      <c r="C108" s="21"/>
      <c r="D108" s="22">
        <v>46600</v>
      </c>
      <c r="E108" s="22">
        <v>7500</v>
      </c>
      <c r="F108" s="22">
        <v>6600</v>
      </c>
      <c r="G108" s="22">
        <v>47500</v>
      </c>
      <c r="H108" s="48"/>
      <c r="I108" s="21">
        <v>75.8</v>
      </c>
      <c r="J108" s="21">
        <v>1.5</v>
      </c>
      <c r="K108" s="21">
        <v>6</v>
      </c>
      <c r="L108" s="21">
        <v>6</v>
      </c>
      <c r="M108" s="21">
        <v>89.3</v>
      </c>
      <c r="O108" s="21">
        <v>1.9</v>
      </c>
      <c r="P108" s="21">
        <v>0.2</v>
      </c>
      <c r="Q108" s="21">
        <v>3.9</v>
      </c>
      <c r="R108" s="21">
        <v>4.7</v>
      </c>
      <c r="S108" s="2">
        <v>100</v>
      </c>
      <c r="U108" s="21">
        <v>19.8</v>
      </c>
      <c r="V108" s="21">
        <v>10.9</v>
      </c>
      <c r="W108" s="21">
        <v>37.299999999999997</v>
      </c>
      <c r="X108" s="21">
        <v>20.6</v>
      </c>
      <c r="Y108" s="21">
        <v>11.4</v>
      </c>
      <c r="Z108" s="2">
        <v>100</v>
      </c>
      <c r="AB108" s="21">
        <v>-3.3</v>
      </c>
      <c r="AC108" s="21">
        <v>88.3</v>
      </c>
      <c r="AD108" s="21">
        <v>5.4</v>
      </c>
      <c r="AE108" s="21">
        <v>9.6</v>
      </c>
      <c r="AF108" s="2">
        <v>100</v>
      </c>
    </row>
    <row r="109" spans="1:32">
      <c r="A109" s="20">
        <v>2002</v>
      </c>
      <c r="B109" s="21">
        <v>8.5</v>
      </c>
      <c r="C109" s="21"/>
      <c r="D109" s="22">
        <v>45400</v>
      </c>
      <c r="E109" s="22">
        <v>7700</v>
      </c>
      <c r="F109" s="22">
        <v>6100</v>
      </c>
      <c r="G109" s="22">
        <v>47000</v>
      </c>
      <c r="H109" s="48"/>
      <c r="I109" s="21">
        <v>75.599999999999994</v>
      </c>
      <c r="J109" s="21">
        <v>0.8</v>
      </c>
      <c r="K109" s="21">
        <v>6.4</v>
      </c>
      <c r="L109" s="21">
        <v>5.9</v>
      </c>
      <c r="M109" s="21">
        <v>88.8</v>
      </c>
      <c r="O109" s="21">
        <v>1.8</v>
      </c>
      <c r="P109" s="21">
        <v>0</v>
      </c>
      <c r="Q109" s="21">
        <v>4.5</v>
      </c>
      <c r="R109" s="21">
        <v>4.9000000000000004</v>
      </c>
      <c r="S109" s="2">
        <v>100</v>
      </c>
      <c r="U109" s="21">
        <v>19.8</v>
      </c>
      <c r="V109" s="21">
        <v>10.8</v>
      </c>
      <c r="W109" s="21">
        <v>35.299999999999997</v>
      </c>
      <c r="X109" s="21">
        <v>22</v>
      </c>
      <c r="Y109" s="21">
        <v>12.1</v>
      </c>
      <c r="Z109" s="2">
        <v>100</v>
      </c>
      <c r="AB109" s="21">
        <v>-7.5</v>
      </c>
      <c r="AC109" s="21">
        <v>91.8</v>
      </c>
      <c r="AD109" s="21">
        <v>5.4</v>
      </c>
      <c r="AE109" s="21">
        <v>10.4</v>
      </c>
      <c r="AF109" s="2">
        <v>100</v>
      </c>
    </row>
    <row r="110" spans="1:32">
      <c r="A110" s="20">
        <v>2003</v>
      </c>
      <c r="B110" s="21">
        <v>8.6</v>
      </c>
      <c r="C110" s="21"/>
      <c r="D110" s="22">
        <v>45000</v>
      </c>
      <c r="E110" s="22">
        <v>8200</v>
      </c>
      <c r="F110" s="22">
        <v>5400</v>
      </c>
      <c r="G110" s="22">
        <v>47700</v>
      </c>
      <c r="H110" s="48"/>
      <c r="I110" s="21">
        <v>75.599999999999994</v>
      </c>
      <c r="J110" s="21">
        <v>0.9</v>
      </c>
      <c r="K110" s="21">
        <v>7</v>
      </c>
      <c r="L110" s="21">
        <v>5.9</v>
      </c>
      <c r="M110" s="21">
        <v>89.3</v>
      </c>
      <c r="O110" s="21">
        <v>1.9</v>
      </c>
      <c r="P110" s="21">
        <v>0</v>
      </c>
      <c r="Q110" s="21">
        <v>4.2</v>
      </c>
      <c r="R110" s="21">
        <v>4.5999999999999996</v>
      </c>
      <c r="S110" s="2">
        <v>100</v>
      </c>
      <c r="U110" s="21">
        <v>16.600000000000001</v>
      </c>
      <c r="V110" s="21">
        <v>10.7</v>
      </c>
      <c r="W110" s="21">
        <v>38</v>
      </c>
      <c r="X110" s="21">
        <v>22.7</v>
      </c>
      <c r="Y110" s="21">
        <v>11.9</v>
      </c>
      <c r="Z110" s="2">
        <v>100</v>
      </c>
      <c r="AB110" s="21">
        <v>-20.8</v>
      </c>
      <c r="AC110" s="21">
        <v>101.7</v>
      </c>
      <c r="AD110" s="21">
        <v>7.8</v>
      </c>
      <c r="AE110" s="21">
        <v>11.3</v>
      </c>
      <c r="AF110" s="2">
        <v>100</v>
      </c>
    </row>
    <row r="111" spans="1:32">
      <c r="A111" s="20">
        <v>2004</v>
      </c>
      <c r="B111" s="21">
        <v>8.6999999999999993</v>
      </c>
      <c r="C111" s="21"/>
      <c r="D111" s="22">
        <v>46700</v>
      </c>
      <c r="E111" s="22">
        <v>8400</v>
      </c>
      <c r="F111" s="22">
        <v>5700</v>
      </c>
      <c r="G111" s="22">
        <v>49400</v>
      </c>
      <c r="H111" s="48"/>
      <c r="I111" s="21">
        <v>74.5</v>
      </c>
      <c r="J111" s="21">
        <v>1</v>
      </c>
      <c r="K111" s="21">
        <v>7.7</v>
      </c>
      <c r="L111" s="21">
        <v>5.7</v>
      </c>
      <c r="M111" s="21">
        <v>88.9</v>
      </c>
      <c r="O111" s="21">
        <v>1.9</v>
      </c>
      <c r="P111" s="21">
        <v>0.1</v>
      </c>
      <c r="Q111" s="21">
        <v>3.9</v>
      </c>
      <c r="R111" s="21">
        <v>5.0999999999999996</v>
      </c>
      <c r="S111" s="2">
        <v>100</v>
      </c>
      <c r="U111" s="21">
        <v>16.8</v>
      </c>
      <c r="V111" s="21">
        <v>12</v>
      </c>
      <c r="W111" s="21">
        <v>40.5</v>
      </c>
      <c r="X111" s="21">
        <v>18.899999999999999</v>
      </c>
      <c r="Y111" s="21">
        <v>11.8</v>
      </c>
      <c r="Z111" s="2">
        <v>100</v>
      </c>
      <c r="AB111" s="21">
        <v>-17.7</v>
      </c>
      <c r="AC111" s="21">
        <v>98.3</v>
      </c>
      <c r="AD111" s="21">
        <v>9</v>
      </c>
      <c r="AE111" s="21">
        <v>10.4</v>
      </c>
      <c r="AF111" s="2">
        <v>100</v>
      </c>
    </row>
    <row r="112" spans="1:32">
      <c r="A112" s="20">
        <v>2005</v>
      </c>
      <c r="B112" s="21">
        <v>8.6999999999999993</v>
      </c>
      <c r="C112" s="21"/>
      <c r="D112" s="22">
        <v>48100</v>
      </c>
      <c r="E112" s="22">
        <v>8500</v>
      </c>
      <c r="F112" s="22">
        <v>5900</v>
      </c>
      <c r="G112" s="22">
        <v>50700</v>
      </c>
      <c r="H112" s="48"/>
      <c r="I112" s="21">
        <v>74.2</v>
      </c>
      <c r="J112" s="21">
        <v>0.9</v>
      </c>
      <c r="K112" s="21">
        <v>7.7</v>
      </c>
      <c r="L112" s="21">
        <v>5.7</v>
      </c>
      <c r="M112" s="21">
        <v>88.6</v>
      </c>
      <c r="O112" s="21">
        <v>2.2000000000000002</v>
      </c>
      <c r="P112" s="21">
        <v>0.3</v>
      </c>
      <c r="Q112" s="21">
        <v>4.3</v>
      </c>
      <c r="R112" s="21">
        <v>4.5999999999999996</v>
      </c>
      <c r="S112" s="2">
        <v>100</v>
      </c>
      <c r="U112" s="21">
        <v>15.2</v>
      </c>
      <c r="V112" s="21">
        <v>12.3</v>
      </c>
      <c r="W112" s="21">
        <v>43.2</v>
      </c>
      <c r="X112" s="21">
        <v>17.2</v>
      </c>
      <c r="Y112" s="21">
        <v>12.1</v>
      </c>
      <c r="Z112" s="2">
        <v>100</v>
      </c>
      <c r="AB112" s="21">
        <v>-19.5</v>
      </c>
      <c r="AC112" s="21">
        <v>98.1</v>
      </c>
      <c r="AD112" s="21">
        <v>11.4</v>
      </c>
      <c r="AE112" s="21">
        <v>10</v>
      </c>
      <c r="AF112" s="2">
        <v>100</v>
      </c>
    </row>
    <row r="113" spans="1:32">
      <c r="A113" s="20">
        <v>2006</v>
      </c>
      <c r="B113" s="21">
        <v>8.8000000000000007</v>
      </c>
      <c r="C113" s="21"/>
      <c r="D113" s="22">
        <v>48700</v>
      </c>
      <c r="E113" s="22">
        <v>8700</v>
      </c>
      <c r="F113" s="22">
        <v>6100</v>
      </c>
      <c r="G113" s="22">
        <v>51300</v>
      </c>
      <c r="H113" s="48"/>
      <c r="I113" s="21">
        <v>74</v>
      </c>
      <c r="J113" s="21">
        <v>1</v>
      </c>
      <c r="K113" s="21">
        <v>7.6</v>
      </c>
      <c r="L113" s="21">
        <v>5.7</v>
      </c>
      <c r="M113" s="21">
        <v>88.3</v>
      </c>
      <c r="O113" s="21">
        <v>2.4</v>
      </c>
      <c r="P113" s="21">
        <v>0.3</v>
      </c>
      <c r="Q113" s="21">
        <v>4.3</v>
      </c>
      <c r="R113" s="21">
        <v>4.7</v>
      </c>
      <c r="S113" s="2">
        <v>100</v>
      </c>
      <c r="U113" s="21">
        <v>15.4</v>
      </c>
      <c r="V113" s="21">
        <v>11.7</v>
      </c>
      <c r="W113" s="21">
        <v>46.8</v>
      </c>
      <c r="X113" s="21">
        <v>15.1</v>
      </c>
      <c r="Y113" s="21">
        <v>11.1</v>
      </c>
      <c r="Z113" s="2">
        <v>100</v>
      </c>
      <c r="AB113" s="21">
        <v>-17.600000000000001</v>
      </c>
      <c r="AC113" s="21">
        <v>95.9</v>
      </c>
      <c r="AD113" s="21">
        <v>12</v>
      </c>
      <c r="AE113" s="21">
        <v>9.6999999999999993</v>
      </c>
      <c r="AF113" s="2">
        <v>100</v>
      </c>
    </row>
    <row r="114" spans="1:32">
      <c r="A114" s="20">
        <v>2007</v>
      </c>
      <c r="B114" s="21">
        <v>8.6999999999999993</v>
      </c>
      <c r="C114" s="21"/>
      <c r="D114" s="22">
        <v>51700</v>
      </c>
      <c r="E114" s="22">
        <v>8200</v>
      </c>
      <c r="F114" s="22">
        <v>6600</v>
      </c>
      <c r="G114" s="22">
        <v>53400</v>
      </c>
      <c r="H114" s="48"/>
      <c r="I114" s="21">
        <v>75</v>
      </c>
      <c r="J114" s="21">
        <v>1.1000000000000001</v>
      </c>
      <c r="K114" s="21">
        <v>7</v>
      </c>
      <c r="L114" s="21">
        <v>5.8</v>
      </c>
      <c r="M114" s="21">
        <v>89</v>
      </c>
      <c r="O114" s="21">
        <v>2.4</v>
      </c>
      <c r="P114" s="21">
        <v>0.5</v>
      </c>
      <c r="Q114" s="21">
        <v>3.8</v>
      </c>
      <c r="R114" s="21">
        <v>4.3</v>
      </c>
      <c r="S114" s="2">
        <v>100</v>
      </c>
      <c r="U114" s="21">
        <v>17.100000000000001</v>
      </c>
      <c r="V114" s="21">
        <v>15.1</v>
      </c>
      <c r="W114" s="21">
        <v>40.9</v>
      </c>
      <c r="X114" s="21">
        <v>15.7</v>
      </c>
      <c r="Y114" s="21">
        <v>11.2</v>
      </c>
      <c r="Z114" s="2">
        <v>100</v>
      </c>
      <c r="AB114" s="21">
        <v>-13.4</v>
      </c>
      <c r="AC114" s="21">
        <v>95.8</v>
      </c>
      <c r="AD114" s="21">
        <v>10.4</v>
      </c>
      <c r="AE114" s="21">
        <v>7.2</v>
      </c>
      <c r="AF114" s="2">
        <v>100</v>
      </c>
    </row>
    <row r="115" spans="1:32">
      <c r="A115" s="20">
        <v>2008</v>
      </c>
      <c r="B115" s="21">
        <v>8.6</v>
      </c>
      <c r="C115" s="21"/>
      <c r="D115" s="22">
        <v>49000</v>
      </c>
      <c r="E115" s="22">
        <v>8900</v>
      </c>
      <c r="F115" s="22">
        <v>4300</v>
      </c>
      <c r="G115" s="22">
        <v>53500</v>
      </c>
      <c r="H115" s="48"/>
      <c r="I115" s="21">
        <v>75.599999999999994</v>
      </c>
      <c r="J115" s="21">
        <v>1.1000000000000001</v>
      </c>
      <c r="K115" s="21">
        <v>6.9</v>
      </c>
      <c r="L115" s="21">
        <v>5.8</v>
      </c>
      <c r="M115" s="21">
        <v>89.4</v>
      </c>
      <c r="O115" s="21">
        <v>2</v>
      </c>
      <c r="P115" s="21">
        <v>0.1</v>
      </c>
      <c r="Q115" s="21">
        <v>3.7</v>
      </c>
      <c r="R115" s="21">
        <v>4.8</v>
      </c>
      <c r="S115" s="2">
        <v>100</v>
      </c>
      <c r="U115" s="21">
        <v>16.2</v>
      </c>
      <c r="V115" s="21">
        <v>13.6</v>
      </c>
      <c r="W115" s="21">
        <v>39.299999999999997</v>
      </c>
      <c r="X115" s="21">
        <v>18.2</v>
      </c>
      <c r="Y115" s="21">
        <v>12.7</v>
      </c>
      <c r="Z115" s="2">
        <v>100</v>
      </c>
      <c r="AB115" s="21">
        <v>-58.3</v>
      </c>
      <c r="AC115" s="21">
        <v>137.80000000000001</v>
      </c>
      <c r="AD115" s="21">
        <v>9.1999999999999993</v>
      </c>
      <c r="AE115" s="21">
        <v>11.2</v>
      </c>
      <c r="AF115" s="2">
        <v>100</v>
      </c>
    </row>
    <row r="116" spans="1:32">
      <c r="A116" s="20">
        <v>2009</v>
      </c>
      <c r="B116" s="21">
        <v>8.6</v>
      </c>
      <c r="C116" s="21"/>
      <c r="D116" s="22">
        <v>46000</v>
      </c>
      <c r="E116" s="22">
        <v>11400</v>
      </c>
      <c r="F116" s="22">
        <v>3700</v>
      </c>
      <c r="G116" s="22">
        <v>53700</v>
      </c>
      <c r="H116" s="48"/>
      <c r="I116" s="21">
        <v>74.900000000000006</v>
      </c>
      <c r="J116" s="21">
        <v>1</v>
      </c>
      <c r="K116" s="21">
        <v>7.1</v>
      </c>
      <c r="L116" s="21">
        <v>5.8</v>
      </c>
      <c r="M116" s="21">
        <v>88.8</v>
      </c>
      <c r="O116" s="21">
        <v>1.6</v>
      </c>
      <c r="P116" s="21">
        <v>0</v>
      </c>
      <c r="Q116" s="21">
        <v>4.3</v>
      </c>
      <c r="R116" s="21">
        <v>5.2</v>
      </c>
      <c r="S116" s="2">
        <v>100</v>
      </c>
      <c r="U116" s="21">
        <v>15.3</v>
      </c>
      <c r="V116" s="21">
        <v>11.3</v>
      </c>
      <c r="W116" s="21">
        <v>36.6</v>
      </c>
      <c r="X116" s="21">
        <v>23.6</v>
      </c>
      <c r="Y116" s="21">
        <v>13.2</v>
      </c>
      <c r="Z116" s="2">
        <v>100</v>
      </c>
      <c r="AB116" s="21">
        <v>-73.400000000000006</v>
      </c>
      <c r="AC116" s="21">
        <v>151</v>
      </c>
      <c r="AD116" s="21">
        <v>8.1</v>
      </c>
      <c r="AE116" s="21">
        <v>14.3</v>
      </c>
      <c r="AF116" s="2">
        <v>100</v>
      </c>
    </row>
    <row r="117" spans="1:32">
      <c r="A117" s="20">
        <v>2010</v>
      </c>
      <c r="B117" s="21">
        <v>8.5</v>
      </c>
      <c r="C117" s="21"/>
      <c r="D117" s="22">
        <v>46300</v>
      </c>
      <c r="E117" s="22">
        <v>11400</v>
      </c>
      <c r="F117" s="22">
        <v>4000</v>
      </c>
      <c r="G117" s="22">
        <v>53700</v>
      </c>
      <c r="H117" s="48"/>
      <c r="I117" s="21">
        <v>74.5</v>
      </c>
      <c r="J117" s="21">
        <v>1</v>
      </c>
      <c r="K117" s="21">
        <v>6.8</v>
      </c>
      <c r="L117" s="21">
        <v>5.7</v>
      </c>
      <c r="M117" s="21">
        <v>87.9</v>
      </c>
      <c r="O117" s="21">
        <v>1.8</v>
      </c>
      <c r="P117" s="21">
        <v>0</v>
      </c>
      <c r="Q117" s="21">
        <v>5</v>
      </c>
      <c r="R117" s="21">
        <v>5.3</v>
      </c>
      <c r="S117" s="2">
        <v>100</v>
      </c>
      <c r="U117" s="21">
        <v>13.8</v>
      </c>
      <c r="V117" s="21">
        <v>10.7</v>
      </c>
      <c r="W117" s="21">
        <v>39</v>
      </c>
      <c r="X117" s="21">
        <v>22.3</v>
      </c>
      <c r="Y117" s="21">
        <v>14.2</v>
      </c>
      <c r="Z117" s="2">
        <v>100</v>
      </c>
      <c r="AB117" s="21">
        <v>-62.8</v>
      </c>
      <c r="AC117" s="21">
        <v>138.6</v>
      </c>
      <c r="AD117" s="21">
        <v>10.4</v>
      </c>
      <c r="AE117" s="21">
        <v>13.7</v>
      </c>
      <c r="AF117" s="2">
        <v>100</v>
      </c>
    </row>
    <row r="118" spans="1:32">
      <c r="A118" s="20"/>
      <c r="D118" s="23"/>
      <c r="E118" s="23"/>
      <c r="F118" s="23"/>
      <c r="G118" s="23"/>
    </row>
    <row r="119" spans="1:32" ht="15">
      <c r="B119" s="365" t="s">
        <v>37</v>
      </c>
      <c r="C119" s="365"/>
      <c r="D119" s="365"/>
      <c r="E119" s="365"/>
      <c r="F119" s="365"/>
      <c r="G119" s="365"/>
      <c r="H119" s="365"/>
      <c r="I119" s="365"/>
      <c r="J119" s="365"/>
      <c r="K119" s="365"/>
      <c r="L119" s="365"/>
      <c r="M119" s="365"/>
      <c r="N119" s="365"/>
      <c r="O119" s="365"/>
      <c r="P119" s="365"/>
      <c r="Q119" s="365"/>
      <c r="R119" s="365"/>
      <c r="S119" s="365"/>
      <c r="T119" s="365"/>
      <c r="U119" s="365"/>
      <c r="V119" s="365"/>
      <c r="W119" s="365"/>
      <c r="X119" s="365"/>
      <c r="Y119" s="365"/>
      <c r="Z119" s="365"/>
      <c r="AA119" s="365"/>
      <c r="AB119" s="365"/>
      <c r="AC119" s="365"/>
      <c r="AD119" s="365"/>
      <c r="AE119" s="365"/>
      <c r="AF119" s="365"/>
    </row>
    <row r="120" spans="1:32">
      <c r="A120" s="20"/>
      <c r="D120" s="23"/>
      <c r="E120" s="23"/>
      <c r="F120" s="23"/>
      <c r="G120" s="23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32">
      <c r="A121" s="20">
        <v>1979</v>
      </c>
      <c r="B121" s="21">
        <v>7.4</v>
      </c>
      <c r="C121" s="21"/>
      <c r="D121" s="22">
        <v>61200</v>
      </c>
      <c r="E121" s="22">
        <v>2500</v>
      </c>
      <c r="F121" s="22">
        <v>12700</v>
      </c>
      <c r="G121" s="22">
        <v>51000</v>
      </c>
      <c r="H121" s="48"/>
      <c r="I121" s="21">
        <v>82</v>
      </c>
      <c r="J121" s="21">
        <v>0</v>
      </c>
      <c r="K121" s="21">
        <v>4.2</v>
      </c>
      <c r="L121" s="21">
        <v>4.9000000000000004</v>
      </c>
      <c r="M121" s="21">
        <v>91.1</v>
      </c>
      <c r="O121" s="21">
        <v>3.2</v>
      </c>
      <c r="P121" s="21">
        <v>0.5</v>
      </c>
      <c r="Q121" s="21">
        <v>3</v>
      </c>
      <c r="R121" s="21">
        <v>2.2000000000000002</v>
      </c>
      <c r="S121" s="2">
        <v>100</v>
      </c>
      <c r="U121" s="21">
        <v>33.200000000000003</v>
      </c>
      <c r="V121" s="21">
        <v>5</v>
      </c>
      <c r="W121" s="21">
        <v>9.3000000000000007</v>
      </c>
      <c r="X121" s="21">
        <v>42.7</v>
      </c>
      <c r="Y121" s="21">
        <v>9.8000000000000007</v>
      </c>
      <c r="Z121" s="2">
        <v>100</v>
      </c>
      <c r="AB121" s="21">
        <v>40.4</v>
      </c>
      <c r="AC121" s="21">
        <v>47.3</v>
      </c>
      <c r="AD121" s="21">
        <v>7.8</v>
      </c>
      <c r="AE121" s="21">
        <v>4.4000000000000004</v>
      </c>
      <c r="AF121" s="2">
        <v>100</v>
      </c>
    </row>
    <row r="122" spans="1:32">
      <c r="A122" s="20">
        <v>1980</v>
      </c>
      <c r="B122" s="21">
        <v>7.4</v>
      </c>
      <c r="C122" s="21"/>
      <c r="D122" s="22">
        <v>58900</v>
      </c>
      <c r="E122" s="22">
        <v>2800</v>
      </c>
      <c r="F122" s="22">
        <v>12400</v>
      </c>
      <c r="G122" s="22">
        <v>49300</v>
      </c>
      <c r="H122" s="48"/>
      <c r="I122" s="21">
        <v>82.4</v>
      </c>
      <c r="J122" s="21">
        <v>0</v>
      </c>
      <c r="K122" s="21">
        <v>3.8</v>
      </c>
      <c r="L122" s="21">
        <v>4.9000000000000004</v>
      </c>
      <c r="M122" s="21">
        <v>91</v>
      </c>
      <c r="O122" s="21">
        <v>3.3</v>
      </c>
      <c r="P122" s="21">
        <v>0.6</v>
      </c>
      <c r="Q122" s="21">
        <v>3</v>
      </c>
      <c r="R122" s="21">
        <v>2.2000000000000002</v>
      </c>
      <c r="S122" s="2">
        <v>100</v>
      </c>
      <c r="U122" s="21">
        <v>30.4</v>
      </c>
      <c r="V122" s="21">
        <v>4.2</v>
      </c>
      <c r="W122" s="21">
        <v>9.3000000000000007</v>
      </c>
      <c r="X122" s="21">
        <v>46.9</v>
      </c>
      <c r="Y122" s="21">
        <v>9.1999999999999993</v>
      </c>
      <c r="Z122" s="2">
        <v>100</v>
      </c>
      <c r="AB122" s="21">
        <v>42.8</v>
      </c>
      <c r="AC122" s="21">
        <v>46.8</v>
      </c>
      <c r="AD122" s="21">
        <v>6.5</v>
      </c>
      <c r="AE122" s="21">
        <v>3.9</v>
      </c>
      <c r="AF122" s="2">
        <v>100</v>
      </c>
    </row>
    <row r="123" spans="1:32">
      <c r="A123" s="20">
        <v>1981</v>
      </c>
      <c r="B123" s="21">
        <v>7.3</v>
      </c>
      <c r="C123" s="21"/>
      <c r="D123" s="22">
        <v>59100</v>
      </c>
      <c r="E123" s="22">
        <v>2600</v>
      </c>
      <c r="F123" s="22">
        <v>13000</v>
      </c>
      <c r="G123" s="22">
        <v>48700</v>
      </c>
      <c r="H123" s="48"/>
      <c r="I123" s="21">
        <v>82.2</v>
      </c>
      <c r="J123" s="21">
        <v>0</v>
      </c>
      <c r="K123" s="21">
        <v>3.8</v>
      </c>
      <c r="L123" s="21">
        <v>5.3</v>
      </c>
      <c r="M123" s="21">
        <v>91.3</v>
      </c>
      <c r="O123" s="21">
        <v>3.3</v>
      </c>
      <c r="P123" s="21">
        <v>0.4</v>
      </c>
      <c r="Q123" s="21">
        <v>2.6</v>
      </c>
      <c r="R123" s="21">
        <v>2.2999999999999998</v>
      </c>
      <c r="S123" s="2">
        <v>100</v>
      </c>
      <c r="U123" s="21">
        <v>32.5</v>
      </c>
      <c r="V123" s="21">
        <v>5.3</v>
      </c>
      <c r="W123" s="21">
        <v>9.6999999999999993</v>
      </c>
      <c r="X123" s="21">
        <v>43.1</v>
      </c>
      <c r="Y123" s="21">
        <v>9.3000000000000007</v>
      </c>
      <c r="Z123" s="2">
        <v>100</v>
      </c>
      <c r="AB123" s="21">
        <v>43.1</v>
      </c>
      <c r="AC123" s="21">
        <v>48.7</v>
      </c>
      <c r="AD123" s="21">
        <v>4.9000000000000004</v>
      </c>
      <c r="AE123" s="21">
        <v>3.3</v>
      </c>
      <c r="AF123" s="2">
        <v>100</v>
      </c>
    </row>
    <row r="124" spans="1:32">
      <c r="A124" s="20">
        <v>1982</v>
      </c>
      <c r="B124" s="21">
        <v>7.2</v>
      </c>
      <c r="C124" s="21"/>
      <c r="D124" s="22">
        <v>58300</v>
      </c>
      <c r="E124" s="22">
        <v>2700</v>
      </c>
      <c r="F124" s="22">
        <v>12200</v>
      </c>
      <c r="G124" s="22">
        <v>48800</v>
      </c>
      <c r="H124" s="48"/>
      <c r="I124" s="21">
        <v>81.900000000000006</v>
      </c>
      <c r="J124" s="21">
        <v>0</v>
      </c>
      <c r="K124" s="21">
        <v>4.4000000000000004</v>
      </c>
      <c r="L124" s="21">
        <v>5.3</v>
      </c>
      <c r="M124" s="21">
        <v>91.6</v>
      </c>
      <c r="O124" s="21">
        <v>3.2</v>
      </c>
      <c r="P124" s="21">
        <v>0.5</v>
      </c>
      <c r="Q124" s="21">
        <v>2.2999999999999998</v>
      </c>
      <c r="R124" s="21">
        <v>2.4</v>
      </c>
      <c r="S124" s="2">
        <v>100</v>
      </c>
      <c r="U124" s="21">
        <v>30.4</v>
      </c>
      <c r="V124" s="21">
        <v>5.7</v>
      </c>
      <c r="W124" s="21">
        <v>6.7</v>
      </c>
      <c r="X124" s="21">
        <v>50.4</v>
      </c>
      <c r="Y124" s="21">
        <v>6.8</v>
      </c>
      <c r="Z124" s="2">
        <v>100</v>
      </c>
      <c r="AB124" s="21">
        <v>41.7</v>
      </c>
      <c r="AC124" s="21">
        <v>51.5</v>
      </c>
      <c r="AD124" s="21">
        <v>3.3</v>
      </c>
      <c r="AE124" s="21">
        <v>3.5</v>
      </c>
      <c r="AF124" s="2">
        <v>100</v>
      </c>
    </row>
    <row r="125" spans="1:32">
      <c r="A125" s="20">
        <v>1983</v>
      </c>
      <c r="B125" s="21">
        <v>7</v>
      </c>
      <c r="C125" s="21"/>
      <c r="D125" s="22">
        <v>57800</v>
      </c>
      <c r="E125" s="22">
        <v>2500</v>
      </c>
      <c r="F125" s="22">
        <v>11800</v>
      </c>
      <c r="G125" s="22">
        <v>48500</v>
      </c>
      <c r="H125" s="48"/>
      <c r="I125" s="21">
        <v>81.400000000000006</v>
      </c>
      <c r="J125" s="21">
        <v>0</v>
      </c>
      <c r="K125" s="21">
        <v>4.5999999999999996</v>
      </c>
      <c r="L125" s="21">
        <v>5.3</v>
      </c>
      <c r="M125" s="21">
        <v>91.4</v>
      </c>
      <c r="O125" s="21">
        <v>3.2</v>
      </c>
      <c r="P125" s="21">
        <v>0.5</v>
      </c>
      <c r="Q125" s="21">
        <v>2.5</v>
      </c>
      <c r="R125" s="21">
        <v>2.4</v>
      </c>
      <c r="S125" s="2">
        <v>100</v>
      </c>
      <c r="U125" s="21">
        <v>31.8</v>
      </c>
      <c r="V125" s="21">
        <v>5.4</v>
      </c>
      <c r="W125" s="21">
        <v>6.1</v>
      </c>
      <c r="X125" s="21">
        <v>49.7</v>
      </c>
      <c r="Y125" s="21">
        <v>6.9</v>
      </c>
      <c r="Z125" s="2">
        <v>100</v>
      </c>
      <c r="AB125" s="21">
        <v>38.6</v>
      </c>
      <c r="AC125" s="21">
        <v>52.9</v>
      </c>
      <c r="AD125" s="21">
        <v>4.3</v>
      </c>
      <c r="AE125" s="21">
        <v>4.2</v>
      </c>
      <c r="AF125" s="2">
        <v>100</v>
      </c>
    </row>
    <row r="126" spans="1:32">
      <c r="A126" s="20">
        <v>1984</v>
      </c>
      <c r="B126" s="21">
        <v>7.1</v>
      </c>
      <c r="C126" s="21"/>
      <c r="D126" s="22">
        <v>61300</v>
      </c>
      <c r="E126" s="22">
        <v>2300</v>
      </c>
      <c r="F126" s="22">
        <v>12700</v>
      </c>
      <c r="G126" s="22">
        <v>50800</v>
      </c>
      <c r="H126" s="48"/>
      <c r="I126" s="21">
        <v>80.2</v>
      </c>
      <c r="J126" s="21">
        <v>0.4</v>
      </c>
      <c r="K126" s="21">
        <v>4.3</v>
      </c>
      <c r="L126" s="21">
        <v>5.5</v>
      </c>
      <c r="M126" s="21">
        <v>90.4</v>
      </c>
      <c r="O126" s="21">
        <v>3.4</v>
      </c>
      <c r="P126" s="21">
        <v>0.5</v>
      </c>
      <c r="Q126" s="21">
        <v>3.4</v>
      </c>
      <c r="R126" s="21">
        <v>2.2999999999999998</v>
      </c>
      <c r="S126" s="2">
        <v>100</v>
      </c>
      <c r="U126" s="21">
        <v>31.8</v>
      </c>
      <c r="V126" s="21">
        <v>6.7</v>
      </c>
      <c r="W126" s="21">
        <v>9.6999999999999993</v>
      </c>
      <c r="X126" s="21">
        <v>42</v>
      </c>
      <c r="Y126" s="21">
        <v>9.6999999999999993</v>
      </c>
      <c r="Z126" s="2">
        <v>100</v>
      </c>
      <c r="AB126" s="21">
        <v>37</v>
      </c>
      <c r="AC126" s="21">
        <v>53.5</v>
      </c>
      <c r="AD126" s="21">
        <v>4.8</v>
      </c>
      <c r="AE126" s="21">
        <v>4.7</v>
      </c>
      <c r="AF126" s="2">
        <v>100</v>
      </c>
    </row>
    <row r="127" spans="1:32">
      <c r="A127" s="20">
        <v>1985</v>
      </c>
      <c r="B127" s="21">
        <v>7.2</v>
      </c>
      <c r="C127" s="21"/>
      <c r="D127" s="22">
        <v>61700</v>
      </c>
      <c r="E127" s="22">
        <v>2300</v>
      </c>
      <c r="F127" s="22">
        <v>12900</v>
      </c>
      <c r="G127" s="22">
        <v>51100</v>
      </c>
      <c r="H127" s="48"/>
      <c r="I127" s="21">
        <v>80.5</v>
      </c>
      <c r="J127" s="21">
        <v>0.6</v>
      </c>
      <c r="K127" s="21">
        <v>4.4000000000000004</v>
      </c>
      <c r="L127" s="21">
        <v>5.7</v>
      </c>
      <c r="M127" s="21">
        <v>91.2</v>
      </c>
      <c r="O127" s="21">
        <v>3.2</v>
      </c>
      <c r="P127" s="21">
        <v>0.5</v>
      </c>
      <c r="Q127" s="21">
        <v>2.6</v>
      </c>
      <c r="R127" s="21">
        <v>2.5</v>
      </c>
      <c r="S127" s="2">
        <v>100</v>
      </c>
      <c r="U127" s="21">
        <v>32.5</v>
      </c>
      <c r="V127" s="21">
        <v>7.9</v>
      </c>
      <c r="W127" s="21">
        <v>9.3000000000000007</v>
      </c>
      <c r="X127" s="21">
        <v>43.1</v>
      </c>
      <c r="Y127" s="21">
        <v>7.2</v>
      </c>
      <c r="Z127" s="2">
        <v>100</v>
      </c>
      <c r="AB127" s="21">
        <v>36.1</v>
      </c>
      <c r="AC127" s="21">
        <v>55.2</v>
      </c>
      <c r="AD127" s="21">
        <v>4.2</v>
      </c>
      <c r="AE127" s="21">
        <v>4.4000000000000004</v>
      </c>
      <c r="AF127" s="2">
        <v>100</v>
      </c>
    </row>
    <row r="128" spans="1:32">
      <c r="A128" s="20">
        <v>1986</v>
      </c>
      <c r="B128" s="21">
        <v>7.2</v>
      </c>
      <c r="C128" s="21"/>
      <c r="D128" s="22">
        <v>63300</v>
      </c>
      <c r="E128" s="22">
        <v>2500</v>
      </c>
      <c r="F128" s="22">
        <v>13400</v>
      </c>
      <c r="G128" s="22">
        <v>52400</v>
      </c>
      <c r="H128" s="48"/>
      <c r="I128" s="21">
        <v>80.2</v>
      </c>
      <c r="J128" s="21">
        <v>0.7</v>
      </c>
      <c r="K128" s="21">
        <v>4.3</v>
      </c>
      <c r="L128" s="21">
        <v>5.7</v>
      </c>
      <c r="M128" s="21">
        <v>90.9</v>
      </c>
      <c r="O128" s="21">
        <v>2.9</v>
      </c>
      <c r="P128" s="21">
        <v>0.6</v>
      </c>
      <c r="Q128" s="21">
        <v>3.2</v>
      </c>
      <c r="R128" s="21">
        <v>2.5</v>
      </c>
      <c r="S128" s="2">
        <v>100</v>
      </c>
      <c r="U128" s="21">
        <v>31.2</v>
      </c>
      <c r="V128" s="21">
        <v>8.9</v>
      </c>
      <c r="W128" s="21">
        <v>8.5</v>
      </c>
      <c r="X128" s="21">
        <v>44.6</v>
      </c>
      <c r="Y128" s="21">
        <v>6.7</v>
      </c>
      <c r="Z128" s="2">
        <v>100</v>
      </c>
      <c r="AB128" s="21">
        <v>36.1</v>
      </c>
      <c r="AC128" s="21">
        <v>55.4</v>
      </c>
      <c r="AD128" s="21">
        <v>4.2</v>
      </c>
      <c r="AE128" s="21">
        <v>4.3</v>
      </c>
      <c r="AF128" s="2">
        <v>100</v>
      </c>
    </row>
    <row r="129" spans="1:32">
      <c r="A129" s="20">
        <v>1987</v>
      </c>
      <c r="B129" s="21">
        <v>7.1</v>
      </c>
      <c r="C129" s="21"/>
      <c r="D129" s="22">
        <v>63800</v>
      </c>
      <c r="E129" s="22">
        <v>2100</v>
      </c>
      <c r="F129" s="22">
        <v>13000</v>
      </c>
      <c r="G129" s="22">
        <v>53000</v>
      </c>
      <c r="H129" s="48"/>
      <c r="I129" s="21">
        <v>79.3</v>
      </c>
      <c r="J129" s="21">
        <v>0.7</v>
      </c>
      <c r="K129" s="21">
        <v>4.8</v>
      </c>
      <c r="L129" s="21">
        <v>5.7</v>
      </c>
      <c r="M129" s="21">
        <v>90.5</v>
      </c>
      <c r="O129" s="21">
        <v>3.2</v>
      </c>
      <c r="P129" s="21">
        <v>0.5</v>
      </c>
      <c r="Q129" s="21">
        <v>3.3</v>
      </c>
      <c r="R129" s="21">
        <v>2.4</v>
      </c>
      <c r="S129" s="2">
        <v>100</v>
      </c>
      <c r="U129" s="21">
        <v>31.8</v>
      </c>
      <c r="V129" s="21">
        <v>9.1999999999999993</v>
      </c>
      <c r="W129" s="21">
        <v>9.1999999999999993</v>
      </c>
      <c r="X129" s="21">
        <v>41.9</v>
      </c>
      <c r="Y129" s="21">
        <v>7.9</v>
      </c>
      <c r="Z129" s="2">
        <v>100</v>
      </c>
      <c r="AB129" s="21">
        <v>32.9</v>
      </c>
      <c r="AC129" s="21">
        <v>57.3</v>
      </c>
      <c r="AD129" s="21">
        <v>5.6</v>
      </c>
      <c r="AE129" s="21">
        <v>4.3</v>
      </c>
      <c r="AF129" s="2">
        <v>100</v>
      </c>
    </row>
    <row r="130" spans="1:32">
      <c r="A130" s="20">
        <v>1988</v>
      </c>
      <c r="B130" s="21">
        <v>7.3</v>
      </c>
      <c r="C130" s="21"/>
      <c r="D130" s="22">
        <v>64500</v>
      </c>
      <c r="E130" s="22">
        <v>2300</v>
      </c>
      <c r="F130" s="22">
        <v>13400</v>
      </c>
      <c r="G130" s="22">
        <v>53400</v>
      </c>
      <c r="H130" s="48"/>
      <c r="I130" s="21">
        <v>78.5</v>
      </c>
      <c r="J130" s="21">
        <v>0.8</v>
      </c>
      <c r="K130" s="21">
        <v>4.9000000000000004</v>
      </c>
      <c r="L130" s="21">
        <v>5.9</v>
      </c>
      <c r="M130" s="21">
        <v>90.1</v>
      </c>
      <c r="O130" s="21">
        <v>3.2</v>
      </c>
      <c r="P130" s="21">
        <v>0.5</v>
      </c>
      <c r="Q130" s="21">
        <v>3.3</v>
      </c>
      <c r="R130" s="21">
        <v>2.8</v>
      </c>
      <c r="S130" s="2">
        <v>100</v>
      </c>
      <c r="U130" s="21">
        <v>29.1</v>
      </c>
      <c r="V130" s="21">
        <v>9.9</v>
      </c>
      <c r="W130" s="21">
        <v>11.8</v>
      </c>
      <c r="X130" s="21">
        <v>43.2</v>
      </c>
      <c r="Y130" s="21">
        <v>6.1</v>
      </c>
      <c r="Z130" s="2">
        <v>100</v>
      </c>
      <c r="AB130" s="21">
        <v>32.200000000000003</v>
      </c>
      <c r="AC130" s="21">
        <v>58.3</v>
      </c>
      <c r="AD130" s="21">
        <v>5.4</v>
      </c>
      <c r="AE130" s="21">
        <v>4.0999999999999996</v>
      </c>
      <c r="AF130" s="2">
        <v>100</v>
      </c>
    </row>
    <row r="131" spans="1:32">
      <c r="A131" s="20">
        <v>1989</v>
      </c>
      <c r="B131" s="21">
        <v>7.2</v>
      </c>
      <c r="C131" s="21"/>
      <c r="D131" s="22">
        <v>65400</v>
      </c>
      <c r="E131" s="22">
        <v>2400</v>
      </c>
      <c r="F131" s="22">
        <v>13600</v>
      </c>
      <c r="G131" s="22">
        <v>54200</v>
      </c>
      <c r="H131" s="48"/>
      <c r="I131" s="21">
        <v>78.099999999999994</v>
      </c>
      <c r="J131" s="21">
        <v>0.9</v>
      </c>
      <c r="K131" s="21">
        <v>5</v>
      </c>
      <c r="L131" s="21">
        <v>5.9</v>
      </c>
      <c r="M131" s="21">
        <v>89.9</v>
      </c>
      <c r="O131" s="21">
        <v>3.2</v>
      </c>
      <c r="P131" s="21">
        <v>0.4</v>
      </c>
      <c r="Q131" s="21">
        <v>3.5</v>
      </c>
      <c r="R131" s="21">
        <v>2.9</v>
      </c>
      <c r="S131" s="2">
        <v>100</v>
      </c>
      <c r="U131" s="21">
        <v>36.799999999999997</v>
      </c>
      <c r="V131" s="21">
        <v>10.199999999999999</v>
      </c>
      <c r="W131" s="21">
        <v>10.7</v>
      </c>
      <c r="X131" s="21">
        <v>36.799999999999997</v>
      </c>
      <c r="Y131" s="21">
        <v>5.4</v>
      </c>
      <c r="Z131" s="2">
        <v>100</v>
      </c>
      <c r="AB131" s="21">
        <v>32.5</v>
      </c>
      <c r="AC131" s="21">
        <v>58.3</v>
      </c>
      <c r="AD131" s="21">
        <v>5.2</v>
      </c>
      <c r="AE131" s="21">
        <v>4</v>
      </c>
      <c r="AF131" s="2">
        <v>100</v>
      </c>
    </row>
    <row r="132" spans="1:32">
      <c r="A132" s="20">
        <v>1990</v>
      </c>
      <c r="B132" s="21">
        <v>7.2</v>
      </c>
      <c r="C132" s="21"/>
      <c r="D132" s="22">
        <v>65500</v>
      </c>
      <c r="E132" s="22">
        <v>2900</v>
      </c>
      <c r="F132" s="22">
        <v>13700</v>
      </c>
      <c r="G132" s="22">
        <v>54600</v>
      </c>
      <c r="H132" s="48"/>
      <c r="I132" s="21">
        <v>78.5</v>
      </c>
      <c r="J132" s="21">
        <v>1</v>
      </c>
      <c r="K132" s="21">
        <v>5</v>
      </c>
      <c r="L132" s="21">
        <v>6</v>
      </c>
      <c r="M132" s="21">
        <v>90.5</v>
      </c>
      <c r="O132" s="21">
        <v>3</v>
      </c>
      <c r="P132" s="21">
        <v>0.3</v>
      </c>
      <c r="Q132" s="21">
        <v>3.2</v>
      </c>
      <c r="R132" s="21">
        <v>3</v>
      </c>
      <c r="S132" s="2">
        <v>100</v>
      </c>
      <c r="U132" s="21">
        <v>29.6</v>
      </c>
      <c r="V132" s="21">
        <v>10.7</v>
      </c>
      <c r="W132" s="21">
        <v>14.7</v>
      </c>
      <c r="X132" s="21">
        <v>39.299999999999997</v>
      </c>
      <c r="Y132" s="21">
        <v>5.7</v>
      </c>
      <c r="Z132" s="2">
        <v>100</v>
      </c>
      <c r="AB132" s="21">
        <v>32.4</v>
      </c>
      <c r="AC132" s="21">
        <v>58.7</v>
      </c>
      <c r="AD132" s="21">
        <v>5</v>
      </c>
      <c r="AE132" s="21">
        <v>3.9</v>
      </c>
      <c r="AF132" s="2">
        <v>100</v>
      </c>
    </row>
    <row r="133" spans="1:32">
      <c r="A133" s="20">
        <v>1991</v>
      </c>
      <c r="B133" s="21">
        <v>7.2</v>
      </c>
      <c r="C133" s="21"/>
      <c r="D133" s="22">
        <v>64000</v>
      </c>
      <c r="E133" s="22">
        <v>3300</v>
      </c>
      <c r="F133" s="22">
        <v>13400</v>
      </c>
      <c r="G133" s="22">
        <v>54000</v>
      </c>
      <c r="H133" s="48"/>
      <c r="I133" s="21">
        <v>78.099999999999994</v>
      </c>
      <c r="J133" s="21">
        <v>0.9</v>
      </c>
      <c r="K133" s="21">
        <v>5</v>
      </c>
      <c r="L133" s="21">
        <v>6</v>
      </c>
      <c r="M133" s="21">
        <v>90</v>
      </c>
      <c r="O133" s="21">
        <v>3</v>
      </c>
      <c r="P133" s="21">
        <v>0.4</v>
      </c>
      <c r="Q133" s="21">
        <v>3</v>
      </c>
      <c r="R133" s="21">
        <v>3.6</v>
      </c>
      <c r="S133" s="2">
        <v>100</v>
      </c>
      <c r="U133" s="21">
        <v>26.7</v>
      </c>
      <c r="V133" s="21">
        <v>9.6</v>
      </c>
      <c r="W133" s="21">
        <v>15.7</v>
      </c>
      <c r="X133" s="21">
        <v>41.2</v>
      </c>
      <c r="Y133" s="21">
        <v>6.8</v>
      </c>
      <c r="Z133" s="2">
        <v>100</v>
      </c>
      <c r="AB133" s="21">
        <v>31.9</v>
      </c>
      <c r="AC133" s="21">
        <v>58.6</v>
      </c>
      <c r="AD133" s="21">
        <v>4.8</v>
      </c>
      <c r="AE133" s="21">
        <v>4.7</v>
      </c>
      <c r="AF133" s="2">
        <v>100</v>
      </c>
    </row>
    <row r="134" spans="1:32">
      <c r="A134" s="20">
        <v>1992</v>
      </c>
      <c r="B134" s="21">
        <v>7.4</v>
      </c>
      <c r="C134" s="21"/>
      <c r="D134" s="22">
        <v>63700</v>
      </c>
      <c r="E134" s="22">
        <v>3700</v>
      </c>
      <c r="F134" s="22">
        <v>13200</v>
      </c>
      <c r="G134" s="22">
        <v>54200</v>
      </c>
      <c r="H134" s="48"/>
      <c r="I134" s="21">
        <v>77.599999999999994</v>
      </c>
      <c r="J134" s="21">
        <v>1.2</v>
      </c>
      <c r="K134" s="21">
        <v>5.6</v>
      </c>
      <c r="L134" s="21">
        <v>6</v>
      </c>
      <c r="M134" s="21">
        <v>90.3</v>
      </c>
      <c r="O134" s="21">
        <v>2.6</v>
      </c>
      <c r="P134" s="21">
        <v>0.4</v>
      </c>
      <c r="Q134" s="21">
        <v>3.2</v>
      </c>
      <c r="R134" s="21">
        <v>3.5</v>
      </c>
      <c r="S134" s="2">
        <v>100</v>
      </c>
      <c r="U134" s="21">
        <v>25.2</v>
      </c>
      <c r="V134" s="21">
        <v>10.7</v>
      </c>
      <c r="W134" s="21">
        <v>19.399999999999999</v>
      </c>
      <c r="X134" s="21">
        <v>38.200000000000003</v>
      </c>
      <c r="Y134" s="21">
        <v>6.6</v>
      </c>
      <c r="Z134" s="2">
        <v>100</v>
      </c>
      <c r="AB134" s="21">
        <v>30.8</v>
      </c>
      <c r="AC134" s="21">
        <v>59.3</v>
      </c>
      <c r="AD134" s="21">
        <v>4.9000000000000004</v>
      </c>
      <c r="AE134" s="21">
        <v>5</v>
      </c>
      <c r="AF134" s="2">
        <v>100</v>
      </c>
    </row>
    <row r="135" spans="1:32">
      <c r="A135" s="20">
        <v>1993</v>
      </c>
      <c r="B135" s="21">
        <v>7.6</v>
      </c>
      <c r="C135" s="21"/>
      <c r="D135" s="22">
        <v>63700</v>
      </c>
      <c r="E135" s="22">
        <v>4200</v>
      </c>
      <c r="F135" s="22">
        <v>13200</v>
      </c>
      <c r="G135" s="22">
        <v>54700</v>
      </c>
      <c r="H135" s="48"/>
      <c r="I135" s="21">
        <v>77.5</v>
      </c>
      <c r="J135" s="21">
        <v>1.2</v>
      </c>
      <c r="K135" s="21">
        <v>6.2</v>
      </c>
      <c r="L135" s="21">
        <v>6</v>
      </c>
      <c r="M135" s="21">
        <v>90.9</v>
      </c>
      <c r="O135" s="21">
        <v>2.5</v>
      </c>
      <c r="P135" s="21">
        <v>0.3</v>
      </c>
      <c r="Q135" s="21">
        <v>2.8</v>
      </c>
      <c r="R135" s="21">
        <v>3.4</v>
      </c>
      <c r="S135" s="2">
        <v>100</v>
      </c>
      <c r="U135" s="21">
        <v>25</v>
      </c>
      <c r="V135" s="21">
        <v>9.1999999999999993</v>
      </c>
      <c r="W135" s="21">
        <v>21.7</v>
      </c>
      <c r="X135" s="21">
        <v>36.9</v>
      </c>
      <c r="Y135" s="21">
        <v>7.3</v>
      </c>
      <c r="Z135" s="2">
        <v>100</v>
      </c>
      <c r="AB135" s="21">
        <v>30</v>
      </c>
      <c r="AC135" s="21">
        <v>59.2</v>
      </c>
      <c r="AD135" s="21">
        <v>5.8</v>
      </c>
      <c r="AE135" s="21">
        <v>5</v>
      </c>
      <c r="AF135" s="2">
        <v>100</v>
      </c>
    </row>
    <row r="136" spans="1:32">
      <c r="A136" s="20">
        <v>1994</v>
      </c>
      <c r="B136" s="21">
        <v>7.6</v>
      </c>
      <c r="C136" s="21"/>
      <c r="D136" s="22">
        <v>65100</v>
      </c>
      <c r="E136" s="22">
        <v>3800</v>
      </c>
      <c r="F136" s="22">
        <v>13600</v>
      </c>
      <c r="G136" s="22">
        <v>55400</v>
      </c>
      <c r="H136" s="48"/>
      <c r="I136" s="21">
        <v>76.599999999999994</v>
      </c>
      <c r="J136" s="21">
        <v>1.3</v>
      </c>
      <c r="K136" s="21">
        <v>6.4</v>
      </c>
      <c r="L136" s="21">
        <v>6</v>
      </c>
      <c r="M136" s="21">
        <v>90.3</v>
      </c>
      <c r="O136" s="21">
        <v>2.6</v>
      </c>
      <c r="P136" s="21">
        <v>0.4</v>
      </c>
      <c r="Q136" s="21">
        <v>3.1</v>
      </c>
      <c r="R136" s="21">
        <v>3.7</v>
      </c>
      <c r="S136" s="2">
        <v>100</v>
      </c>
      <c r="U136" s="21">
        <v>25.7</v>
      </c>
      <c r="V136" s="21">
        <v>11.7</v>
      </c>
      <c r="W136" s="21">
        <v>21.9</v>
      </c>
      <c r="X136" s="21">
        <v>33</v>
      </c>
      <c r="Y136" s="21">
        <v>7.7</v>
      </c>
      <c r="Z136" s="2">
        <v>100</v>
      </c>
      <c r="AB136" s="21">
        <v>29.5</v>
      </c>
      <c r="AC136" s="21">
        <v>58.8</v>
      </c>
      <c r="AD136" s="21">
        <v>6.1</v>
      </c>
      <c r="AE136" s="21">
        <v>5.6</v>
      </c>
      <c r="AF136" s="2">
        <v>100</v>
      </c>
    </row>
    <row r="137" spans="1:32">
      <c r="A137" s="20">
        <v>1995</v>
      </c>
      <c r="B137" s="21">
        <v>7.4</v>
      </c>
      <c r="C137" s="21"/>
      <c r="D137" s="22">
        <v>67300</v>
      </c>
      <c r="E137" s="22">
        <v>4300</v>
      </c>
      <c r="F137" s="22">
        <v>13900</v>
      </c>
      <c r="G137" s="22">
        <v>57700</v>
      </c>
      <c r="H137" s="48"/>
      <c r="I137" s="21">
        <v>76.099999999999994</v>
      </c>
      <c r="J137" s="21">
        <v>1.6</v>
      </c>
      <c r="K137" s="21">
        <v>6.5</v>
      </c>
      <c r="L137" s="21">
        <v>5.9</v>
      </c>
      <c r="M137" s="21">
        <v>90</v>
      </c>
      <c r="O137" s="21">
        <v>2.7</v>
      </c>
      <c r="P137" s="21">
        <v>0.4</v>
      </c>
      <c r="Q137" s="21">
        <v>3.1</v>
      </c>
      <c r="R137" s="21">
        <v>3.8</v>
      </c>
      <c r="S137" s="2">
        <v>100</v>
      </c>
      <c r="U137" s="21">
        <v>24.8</v>
      </c>
      <c r="V137" s="21">
        <v>14.7</v>
      </c>
      <c r="W137" s="21">
        <v>23.4</v>
      </c>
      <c r="X137" s="21">
        <v>30.2</v>
      </c>
      <c r="Y137" s="21">
        <v>6.9</v>
      </c>
      <c r="Z137" s="2">
        <v>100</v>
      </c>
      <c r="AB137" s="21">
        <v>29.3</v>
      </c>
      <c r="AC137" s="21">
        <v>59</v>
      </c>
      <c r="AD137" s="21">
        <v>6.4</v>
      </c>
      <c r="AE137" s="21">
        <v>5.4</v>
      </c>
      <c r="AF137" s="2">
        <v>100</v>
      </c>
    </row>
    <row r="138" spans="1:32">
      <c r="A138" s="20">
        <v>1996</v>
      </c>
      <c r="B138" s="21">
        <v>7.5</v>
      </c>
      <c r="C138" s="21"/>
      <c r="D138" s="22">
        <v>68100</v>
      </c>
      <c r="E138" s="22">
        <v>4500</v>
      </c>
      <c r="F138" s="22">
        <v>14000</v>
      </c>
      <c r="G138" s="22">
        <v>58500</v>
      </c>
      <c r="H138" s="48"/>
      <c r="I138" s="21">
        <v>75.3</v>
      </c>
      <c r="J138" s="21">
        <v>1.8</v>
      </c>
      <c r="K138" s="21">
        <v>6.3</v>
      </c>
      <c r="L138" s="21">
        <v>5.9</v>
      </c>
      <c r="M138" s="21">
        <v>89.3</v>
      </c>
      <c r="O138" s="21">
        <v>2.8</v>
      </c>
      <c r="P138" s="21">
        <v>0.5</v>
      </c>
      <c r="Q138" s="21">
        <v>3.2</v>
      </c>
      <c r="R138" s="21">
        <v>4.0999999999999996</v>
      </c>
      <c r="S138" s="2">
        <v>100</v>
      </c>
      <c r="U138" s="21">
        <v>25.9</v>
      </c>
      <c r="V138" s="21">
        <v>16</v>
      </c>
      <c r="W138" s="21">
        <v>23.9</v>
      </c>
      <c r="X138" s="21">
        <v>26.7</v>
      </c>
      <c r="Y138" s="21">
        <v>7.5</v>
      </c>
      <c r="Z138" s="2">
        <v>100</v>
      </c>
      <c r="AB138" s="21">
        <v>29.4</v>
      </c>
      <c r="AC138" s="21">
        <v>59.1</v>
      </c>
      <c r="AD138" s="21">
        <v>6.6</v>
      </c>
      <c r="AE138" s="21">
        <v>4.9000000000000004</v>
      </c>
      <c r="AF138" s="2">
        <v>100</v>
      </c>
    </row>
    <row r="139" spans="1:32">
      <c r="A139" s="20">
        <v>1997</v>
      </c>
      <c r="B139" s="21">
        <v>7.6</v>
      </c>
      <c r="C139" s="21"/>
      <c r="D139" s="22">
        <v>69900</v>
      </c>
      <c r="E139" s="22">
        <v>4000</v>
      </c>
      <c r="F139" s="22">
        <v>14600</v>
      </c>
      <c r="G139" s="22">
        <v>59300</v>
      </c>
      <c r="H139" s="48"/>
      <c r="I139" s="21">
        <v>76.2</v>
      </c>
      <c r="J139" s="21">
        <v>1.8</v>
      </c>
      <c r="K139" s="21">
        <v>5.7</v>
      </c>
      <c r="L139" s="21">
        <v>6</v>
      </c>
      <c r="M139" s="21">
        <v>89.7</v>
      </c>
      <c r="O139" s="21">
        <v>2.8</v>
      </c>
      <c r="P139" s="21">
        <v>0.7</v>
      </c>
      <c r="Q139" s="21">
        <v>3.1</v>
      </c>
      <c r="R139" s="21">
        <v>3.8</v>
      </c>
      <c r="S139" s="2">
        <v>100</v>
      </c>
      <c r="U139" s="21">
        <v>28.5</v>
      </c>
      <c r="V139" s="21">
        <v>16.899999999999999</v>
      </c>
      <c r="W139" s="21">
        <v>21.8</v>
      </c>
      <c r="X139" s="21">
        <v>25.7</v>
      </c>
      <c r="Y139" s="21">
        <v>7.1</v>
      </c>
      <c r="Z139" s="2">
        <v>100</v>
      </c>
      <c r="AB139" s="21">
        <v>30</v>
      </c>
      <c r="AC139" s="21">
        <v>58.7</v>
      </c>
      <c r="AD139" s="21">
        <v>6.4</v>
      </c>
      <c r="AE139" s="21">
        <v>4.9000000000000004</v>
      </c>
      <c r="AF139" s="2">
        <v>100</v>
      </c>
    </row>
    <row r="140" spans="1:32">
      <c r="A140" s="20">
        <v>1998</v>
      </c>
      <c r="B140" s="21">
        <v>7.5</v>
      </c>
      <c r="C140" s="21"/>
      <c r="D140" s="22">
        <v>72700</v>
      </c>
      <c r="E140" s="22">
        <v>3900</v>
      </c>
      <c r="F140" s="22">
        <v>14400</v>
      </c>
      <c r="G140" s="22">
        <v>62200</v>
      </c>
      <c r="H140" s="48"/>
      <c r="I140" s="21">
        <v>76.400000000000006</v>
      </c>
      <c r="J140" s="21">
        <v>2</v>
      </c>
      <c r="K140" s="21">
        <v>5.4</v>
      </c>
      <c r="L140" s="21">
        <v>6</v>
      </c>
      <c r="M140" s="21">
        <v>89.8</v>
      </c>
      <c r="O140" s="21">
        <v>2.5</v>
      </c>
      <c r="P140" s="21">
        <v>0.7</v>
      </c>
      <c r="Q140" s="21">
        <v>3.1</v>
      </c>
      <c r="R140" s="21">
        <v>3.8</v>
      </c>
      <c r="S140" s="2">
        <v>100</v>
      </c>
      <c r="U140" s="21">
        <v>28.1</v>
      </c>
      <c r="V140" s="21">
        <v>17.8</v>
      </c>
      <c r="W140" s="21">
        <v>19.399999999999999</v>
      </c>
      <c r="X140" s="21">
        <v>27.3</v>
      </c>
      <c r="Y140" s="21">
        <v>7.3</v>
      </c>
      <c r="Z140" s="2">
        <v>100</v>
      </c>
      <c r="AB140" s="21">
        <v>26.3</v>
      </c>
      <c r="AC140" s="21">
        <v>62.4</v>
      </c>
      <c r="AD140" s="21">
        <v>6.1</v>
      </c>
      <c r="AE140" s="21">
        <v>5.2</v>
      </c>
      <c r="AF140" s="2">
        <v>100</v>
      </c>
    </row>
    <row r="141" spans="1:32">
      <c r="A141" s="20">
        <v>1999</v>
      </c>
      <c r="B141" s="21">
        <v>7.5</v>
      </c>
      <c r="C141" s="21"/>
      <c r="D141" s="22">
        <v>75700</v>
      </c>
      <c r="E141" s="22">
        <v>3700</v>
      </c>
      <c r="F141" s="22">
        <v>14900</v>
      </c>
      <c r="G141" s="22">
        <v>64500</v>
      </c>
      <c r="H141" s="48"/>
      <c r="I141" s="21">
        <v>76.3</v>
      </c>
      <c r="J141" s="21">
        <v>2.2000000000000002</v>
      </c>
      <c r="K141" s="21">
        <v>5.0999999999999996</v>
      </c>
      <c r="L141" s="21">
        <v>6</v>
      </c>
      <c r="M141" s="21">
        <v>89.5</v>
      </c>
      <c r="O141" s="21">
        <v>2.4</v>
      </c>
      <c r="P141" s="21">
        <v>0.8</v>
      </c>
      <c r="Q141" s="21">
        <v>3</v>
      </c>
      <c r="R141" s="21">
        <v>4.2</v>
      </c>
      <c r="S141" s="2">
        <v>100</v>
      </c>
      <c r="U141" s="21">
        <v>29.7</v>
      </c>
      <c r="V141" s="21">
        <v>16.899999999999999</v>
      </c>
      <c r="W141" s="21">
        <v>20.8</v>
      </c>
      <c r="X141" s="21">
        <v>26.3</v>
      </c>
      <c r="Y141" s="21">
        <v>6.4</v>
      </c>
      <c r="Z141" s="2">
        <v>100</v>
      </c>
      <c r="AB141" s="21">
        <v>26.2</v>
      </c>
      <c r="AC141" s="21">
        <v>62.6</v>
      </c>
      <c r="AD141" s="21">
        <v>6</v>
      </c>
      <c r="AE141" s="21">
        <v>5.0999999999999996</v>
      </c>
      <c r="AF141" s="2">
        <v>100</v>
      </c>
    </row>
    <row r="142" spans="1:32">
      <c r="A142" s="20">
        <v>2000</v>
      </c>
      <c r="B142" s="21">
        <v>7.6</v>
      </c>
      <c r="C142" s="21"/>
      <c r="D142" s="22">
        <v>75900</v>
      </c>
      <c r="E142" s="22">
        <v>4100</v>
      </c>
      <c r="F142" s="22">
        <v>14800</v>
      </c>
      <c r="G142" s="22">
        <v>65100</v>
      </c>
      <c r="H142" s="48"/>
      <c r="I142" s="21">
        <v>76.099999999999994</v>
      </c>
      <c r="J142" s="21">
        <v>2.2999999999999998</v>
      </c>
      <c r="K142" s="21">
        <v>5.3</v>
      </c>
      <c r="L142" s="21">
        <v>6</v>
      </c>
      <c r="M142" s="21">
        <v>89.6</v>
      </c>
      <c r="O142" s="21">
        <v>2.5</v>
      </c>
      <c r="P142" s="21">
        <v>0.8</v>
      </c>
      <c r="Q142" s="21">
        <v>2.9</v>
      </c>
      <c r="R142" s="21">
        <v>4.0999999999999996</v>
      </c>
      <c r="S142" s="2">
        <v>100</v>
      </c>
      <c r="U142" s="21">
        <v>29.6</v>
      </c>
      <c r="V142" s="21">
        <v>16.8</v>
      </c>
      <c r="W142" s="21">
        <v>22.7</v>
      </c>
      <c r="X142" s="21">
        <v>24</v>
      </c>
      <c r="Y142" s="21">
        <v>6.8</v>
      </c>
      <c r="Z142" s="2">
        <v>100</v>
      </c>
      <c r="AB142" s="21">
        <v>26.2</v>
      </c>
      <c r="AC142" s="21">
        <v>62.9</v>
      </c>
      <c r="AD142" s="21">
        <v>5.9</v>
      </c>
      <c r="AE142" s="21">
        <v>5.0999999999999996</v>
      </c>
      <c r="AF142" s="2">
        <v>100</v>
      </c>
    </row>
    <row r="143" spans="1:32">
      <c r="A143" s="20">
        <v>2001</v>
      </c>
      <c r="B143" s="21">
        <v>7.7</v>
      </c>
      <c r="C143" s="21"/>
      <c r="D143" s="22">
        <v>76000</v>
      </c>
      <c r="E143" s="22">
        <v>5000</v>
      </c>
      <c r="F143" s="22">
        <v>13600</v>
      </c>
      <c r="G143" s="22">
        <v>67400</v>
      </c>
      <c r="H143" s="48"/>
      <c r="I143" s="21">
        <v>76.400000000000006</v>
      </c>
      <c r="J143" s="21">
        <v>2.2999999999999998</v>
      </c>
      <c r="K143" s="21">
        <v>5.6</v>
      </c>
      <c r="L143" s="21">
        <v>6</v>
      </c>
      <c r="M143" s="21">
        <v>90.3</v>
      </c>
      <c r="O143" s="21">
        <v>2.1</v>
      </c>
      <c r="P143" s="21">
        <v>0.2</v>
      </c>
      <c r="Q143" s="21">
        <v>3.2</v>
      </c>
      <c r="R143" s="21">
        <v>4.2</v>
      </c>
      <c r="S143" s="2">
        <v>100</v>
      </c>
      <c r="U143" s="21">
        <v>27.5</v>
      </c>
      <c r="V143" s="21">
        <v>14.8</v>
      </c>
      <c r="W143" s="21">
        <v>29.2</v>
      </c>
      <c r="X143" s="21">
        <v>23.1</v>
      </c>
      <c r="Y143" s="21">
        <v>5.4</v>
      </c>
      <c r="Z143" s="2">
        <v>100</v>
      </c>
      <c r="AB143" s="21">
        <v>21.2</v>
      </c>
      <c r="AC143" s="21">
        <v>68.8</v>
      </c>
      <c r="AD143" s="21">
        <v>4.5</v>
      </c>
      <c r="AE143" s="21">
        <v>5.5</v>
      </c>
      <c r="AF143" s="2">
        <v>100</v>
      </c>
    </row>
    <row r="144" spans="1:32">
      <c r="A144" s="20">
        <v>2002</v>
      </c>
      <c r="B144" s="21">
        <v>7.8</v>
      </c>
      <c r="C144" s="21"/>
      <c r="D144" s="22">
        <v>73700</v>
      </c>
      <c r="E144" s="22">
        <v>5600</v>
      </c>
      <c r="F144" s="22">
        <v>13000</v>
      </c>
      <c r="G144" s="22">
        <v>66400</v>
      </c>
      <c r="H144" s="48"/>
      <c r="I144" s="21">
        <v>76.8</v>
      </c>
      <c r="J144" s="21">
        <v>1.5</v>
      </c>
      <c r="K144" s="21">
        <v>6.2</v>
      </c>
      <c r="L144" s="21">
        <v>5.9</v>
      </c>
      <c r="M144" s="21">
        <v>90.5</v>
      </c>
      <c r="O144" s="21">
        <v>1.8</v>
      </c>
      <c r="P144" s="21">
        <v>0.1</v>
      </c>
      <c r="Q144" s="21">
        <v>3.1</v>
      </c>
      <c r="R144" s="21">
        <v>4.4000000000000004</v>
      </c>
      <c r="S144" s="2">
        <v>100</v>
      </c>
      <c r="U144" s="21">
        <v>23.7</v>
      </c>
      <c r="V144" s="21">
        <v>14.2</v>
      </c>
      <c r="W144" s="21">
        <v>29.8</v>
      </c>
      <c r="X144" s="21">
        <v>26.2</v>
      </c>
      <c r="Y144" s="21">
        <v>6</v>
      </c>
      <c r="Z144" s="2">
        <v>100</v>
      </c>
      <c r="AB144" s="21">
        <v>20.3</v>
      </c>
      <c r="AC144" s="21">
        <v>69.7</v>
      </c>
      <c r="AD144" s="21">
        <v>4.2</v>
      </c>
      <c r="AE144" s="21">
        <v>5.8</v>
      </c>
      <c r="AF144" s="2">
        <v>100</v>
      </c>
    </row>
    <row r="145" spans="1:32">
      <c r="A145" s="20">
        <v>2003</v>
      </c>
      <c r="B145" s="21">
        <v>7.8</v>
      </c>
      <c r="C145" s="21"/>
      <c r="D145" s="22">
        <v>74000</v>
      </c>
      <c r="E145" s="22">
        <v>5500</v>
      </c>
      <c r="F145" s="22">
        <v>12000</v>
      </c>
      <c r="G145" s="22">
        <v>67500</v>
      </c>
      <c r="H145" s="48"/>
      <c r="I145" s="21">
        <v>75.7</v>
      </c>
      <c r="J145" s="21">
        <v>1.6</v>
      </c>
      <c r="K145" s="21">
        <v>6.8</v>
      </c>
      <c r="L145" s="21">
        <v>5.8</v>
      </c>
      <c r="M145" s="21">
        <v>89.9</v>
      </c>
      <c r="O145" s="21">
        <v>2</v>
      </c>
      <c r="P145" s="21">
        <v>0.1</v>
      </c>
      <c r="Q145" s="21">
        <v>3.2</v>
      </c>
      <c r="R145" s="21">
        <v>4.8</v>
      </c>
      <c r="S145" s="2">
        <v>100</v>
      </c>
      <c r="U145" s="21">
        <v>25</v>
      </c>
      <c r="V145" s="21">
        <v>13.4</v>
      </c>
      <c r="W145" s="21">
        <v>29</v>
      </c>
      <c r="X145" s="21">
        <v>26.8</v>
      </c>
      <c r="Y145" s="21">
        <v>5.8</v>
      </c>
      <c r="Z145" s="2">
        <v>100</v>
      </c>
      <c r="AB145" s="21">
        <v>14.4</v>
      </c>
      <c r="AC145" s="21">
        <v>73.7</v>
      </c>
      <c r="AD145" s="21">
        <v>5.9</v>
      </c>
      <c r="AE145" s="21">
        <v>6</v>
      </c>
      <c r="AF145" s="2">
        <v>100</v>
      </c>
    </row>
    <row r="146" spans="1:32">
      <c r="A146" s="20">
        <v>2004</v>
      </c>
      <c r="B146" s="21">
        <v>8.1</v>
      </c>
      <c r="C146" s="21"/>
      <c r="D146" s="22">
        <v>76300</v>
      </c>
      <c r="E146" s="22">
        <v>6200</v>
      </c>
      <c r="F146" s="22">
        <v>12600</v>
      </c>
      <c r="G146" s="22">
        <v>69900</v>
      </c>
      <c r="H146" s="48"/>
      <c r="I146" s="21">
        <v>74.7</v>
      </c>
      <c r="J146" s="21">
        <v>1.6</v>
      </c>
      <c r="K146" s="21">
        <v>7.4</v>
      </c>
      <c r="L146" s="21">
        <v>5.7</v>
      </c>
      <c r="M146" s="21">
        <v>89.4</v>
      </c>
      <c r="O146" s="21">
        <v>2.1</v>
      </c>
      <c r="P146" s="21">
        <v>0.3</v>
      </c>
      <c r="Q146" s="21">
        <v>3.4</v>
      </c>
      <c r="R146" s="21">
        <v>4.8</v>
      </c>
      <c r="S146" s="2">
        <v>100</v>
      </c>
      <c r="U146" s="21">
        <v>24</v>
      </c>
      <c r="V146" s="21">
        <v>17.2</v>
      </c>
      <c r="W146" s="21">
        <v>34.299999999999997</v>
      </c>
      <c r="X146" s="21">
        <v>19.2</v>
      </c>
      <c r="Y146" s="21">
        <v>5.3</v>
      </c>
      <c r="Z146" s="2">
        <v>100</v>
      </c>
      <c r="AB146" s="21">
        <v>15.4</v>
      </c>
      <c r="AC146" s="21">
        <v>72</v>
      </c>
      <c r="AD146" s="21">
        <v>7</v>
      </c>
      <c r="AE146" s="21">
        <v>5.6</v>
      </c>
      <c r="AF146" s="2">
        <v>100</v>
      </c>
    </row>
    <row r="147" spans="1:32">
      <c r="A147" s="20">
        <v>2005</v>
      </c>
      <c r="B147" s="21">
        <v>7.9</v>
      </c>
      <c r="C147" s="21"/>
      <c r="D147" s="22">
        <v>78000</v>
      </c>
      <c r="E147" s="22">
        <v>6400</v>
      </c>
      <c r="F147" s="22">
        <v>12900</v>
      </c>
      <c r="G147" s="22">
        <v>71400</v>
      </c>
      <c r="H147" s="48"/>
      <c r="I147" s="21">
        <v>74.099999999999994</v>
      </c>
      <c r="J147" s="21">
        <v>1.7</v>
      </c>
      <c r="K147" s="21">
        <v>7.6</v>
      </c>
      <c r="L147" s="21">
        <v>5.7</v>
      </c>
      <c r="M147" s="21">
        <v>89.1</v>
      </c>
      <c r="O147" s="21">
        <v>2.5</v>
      </c>
      <c r="P147" s="21">
        <v>0.4</v>
      </c>
      <c r="Q147" s="21">
        <v>3.4</v>
      </c>
      <c r="R147" s="21">
        <v>4.5999999999999996</v>
      </c>
      <c r="S147" s="2">
        <v>100</v>
      </c>
      <c r="U147" s="21">
        <v>22.8</v>
      </c>
      <c r="V147" s="21">
        <v>16.2</v>
      </c>
      <c r="W147" s="21">
        <v>38.200000000000003</v>
      </c>
      <c r="X147" s="21">
        <v>17.100000000000001</v>
      </c>
      <c r="Y147" s="21">
        <v>5.7</v>
      </c>
      <c r="Z147" s="2">
        <v>100</v>
      </c>
      <c r="AB147" s="21">
        <v>15</v>
      </c>
      <c r="AC147" s="21">
        <v>70.7</v>
      </c>
      <c r="AD147" s="21">
        <v>9</v>
      </c>
      <c r="AE147" s="21">
        <v>5.3</v>
      </c>
      <c r="AF147" s="2">
        <v>100</v>
      </c>
    </row>
    <row r="148" spans="1:32">
      <c r="A148" s="20">
        <v>2006</v>
      </c>
      <c r="B148" s="21">
        <v>7.9</v>
      </c>
      <c r="C148" s="21"/>
      <c r="D148" s="22">
        <v>79500</v>
      </c>
      <c r="E148" s="22">
        <v>6400</v>
      </c>
      <c r="F148" s="22">
        <v>13300</v>
      </c>
      <c r="G148" s="22">
        <v>72500</v>
      </c>
      <c r="H148" s="48"/>
      <c r="I148" s="21">
        <v>74.2</v>
      </c>
      <c r="J148" s="21">
        <v>1.7</v>
      </c>
      <c r="K148" s="21">
        <v>7.5</v>
      </c>
      <c r="L148" s="21">
        <v>5.7</v>
      </c>
      <c r="M148" s="21">
        <v>89</v>
      </c>
      <c r="O148" s="21">
        <v>2.7</v>
      </c>
      <c r="P148" s="21">
        <v>0.6</v>
      </c>
      <c r="Q148" s="21">
        <v>3.3</v>
      </c>
      <c r="R148" s="21">
        <v>4.3</v>
      </c>
      <c r="S148" s="2">
        <v>100</v>
      </c>
      <c r="U148" s="21">
        <v>23</v>
      </c>
      <c r="V148" s="21">
        <v>15.2</v>
      </c>
      <c r="W148" s="21">
        <v>39</v>
      </c>
      <c r="X148" s="21">
        <v>17.899999999999999</v>
      </c>
      <c r="Y148" s="21">
        <v>4.8</v>
      </c>
      <c r="Z148" s="2">
        <v>100</v>
      </c>
      <c r="AB148" s="21">
        <v>15.3</v>
      </c>
      <c r="AC148" s="21">
        <v>69.900000000000006</v>
      </c>
      <c r="AD148" s="21">
        <v>9.6</v>
      </c>
      <c r="AE148" s="21">
        <v>5.2</v>
      </c>
      <c r="AF148" s="2">
        <v>100</v>
      </c>
    </row>
    <row r="149" spans="1:32">
      <c r="A149" s="20">
        <v>2007</v>
      </c>
      <c r="B149" s="21">
        <v>7.6</v>
      </c>
      <c r="C149" s="21"/>
      <c r="D149" s="22">
        <v>82400</v>
      </c>
      <c r="E149" s="22">
        <v>6200</v>
      </c>
      <c r="F149" s="22">
        <v>13700</v>
      </c>
      <c r="G149" s="22">
        <v>74900</v>
      </c>
      <c r="H149" s="48"/>
      <c r="I149" s="21">
        <v>74.099999999999994</v>
      </c>
      <c r="J149" s="21">
        <v>1.8</v>
      </c>
      <c r="K149" s="21">
        <v>6.8</v>
      </c>
      <c r="L149" s="21">
        <v>5.7</v>
      </c>
      <c r="M149" s="21">
        <v>88.3</v>
      </c>
      <c r="O149" s="21">
        <v>2.7</v>
      </c>
      <c r="P149" s="21">
        <v>0.6</v>
      </c>
      <c r="Q149" s="21">
        <v>3.6</v>
      </c>
      <c r="R149" s="21">
        <v>4.7</v>
      </c>
      <c r="S149" s="2">
        <v>100</v>
      </c>
      <c r="U149" s="21">
        <v>25.6</v>
      </c>
      <c r="V149" s="21">
        <v>19.600000000000001</v>
      </c>
      <c r="W149" s="21">
        <v>32.9</v>
      </c>
      <c r="X149" s="21">
        <v>17.2</v>
      </c>
      <c r="Y149" s="21">
        <v>4.7</v>
      </c>
      <c r="Z149" s="2">
        <v>100</v>
      </c>
      <c r="AB149" s="21">
        <v>17.100000000000001</v>
      </c>
      <c r="AC149" s="21">
        <v>70.400000000000006</v>
      </c>
      <c r="AD149" s="21">
        <v>8.4</v>
      </c>
      <c r="AE149" s="21">
        <v>4.0999999999999996</v>
      </c>
      <c r="AF149" s="2">
        <v>100</v>
      </c>
    </row>
    <row r="150" spans="1:32">
      <c r="A150" s="20">
        <v>2008</v>
      </c>
      <c r="B150" s="21">
        <v>7.6</v>
      </c>
      <c r="C150" s="21"/>
      <c r="D150" s="22">
        <v>79900</v>
      </c>
      <c r="E150" s="22">
        <v>6500</v>
      </c>
      <c r="F150" s="22">
        <v>11300</v>
      </c>
      <c r="G150" s="22">
        <v>75100</v>
      </c>
      <c r="H150" s="48"/>
      <c r="I150" s="21">
        <v>75.3</v>
      </c>
      <c r="J150" s="21">
        <v>1.8</v>
      </c>
      <c r="K150" s="21">
        <v>7</v>
      </c>
      <c r="L150" s="21">
        <v>5.7</v>
      </c>
      <c r="M150" s="21">
        <v>89.9</v>
      </c>
      <c r="O150" s="21">
        <v>2.1</v>
      </c>
      <c r="P150" s="21">
        <v>0.2</v>
      </c>
      <c r="Q150" s="21">
        <v>3.2</v>
      </c>
      <c r="R150" s="21">
        <v>4.5999999999999996</v>
      </c>
      <c r="S150" s="2">
        <v>100</v>
      </c>
      <c r="U150" s="21">
        <v>26</v>
      </c>
      <c r="V150" s="21">
        <v>19</v>
      </c>
      <c r="W150" s="21">
        <v>29.4</v>
      </c>
      <c r="X150" s="21">
        <v>20.399999999999999</v>
      </c>
      <c r="Y150" s="21">
        <v>5.2</v>
      </c>
      <c r="Z150" s="2">
        <v>100</v>
      </c>
      <c r="AB150" s="21">
        <v>4.5</v>
      </c>
      <c r="AC150" s="21">
        <v>84.5</v>
      </c>
      <c r="AD150" s="21">
        <v>5.9</v>
      </c>
      <c r="AE150" s="21">
        <v>5.0999999999999996</v>
      </c>
      <c r="AF150" s="2">
        <v>100</v>
      </c>
    </row>
    <row r="151" spans="1:32">
      <c r="A151" s="20">
        <v>2009</v>
      </c>
      <c r="B151" s="21">
        <v>7.4</v>
      </c>
      <c r="C151" s="21"/>
      <c r="D151" s="22">
        <v>76600</v>
      </c>
      <c r="E151" s="22">
        <v>8400</v>
      </c>
      <c r="F151" s="22">
        <v>10800</v>
      </c>
      <c r="G151" s="22">
        <v>74200</v>
      </c>
      <c r="H151" s="48"/>
      <c r="I151" s="21">
        <v>75.3</v>
      </c>
      <c r="J151" s="21">
        <v>1.6</v>
      </c>
      <c r="K151" s="21">
        <v>7.1</v>
      </c>
      <c r="L151" s="21">
        <v>5.7</v>
      </c>
      <c r="M151" s="21">
        <v>89.8</v>
      </c>
      <c r="O151" s="21">
        <v>1.8</v>
      </c>
      <c r="P151" s="21">
        <v>0.1</v>
      </c>
      <c r="Q151" s="21">
        <v>3.1</v>
      </c>
      <c r="R151" s="21">
        <v>5.2</v>
      </c>
      <c r="S151" s="2">
        <v>100</v>
      </c>
      <c r="U151" s="21">
        <v>23.7</v>
      </c>
      <c r="V151" s="21">
        <v>14.7</v>
      </c>
      <c r="W151" s="21">
        <v>29</v>
      </c>
      <c r="X151" s="21">
        <v>26.9</v>
      </c>
      <c r="Y151" s="21">
        <v>5.7</v>
      </c>
      <c r="Z151" s="2">
        <v>100</v>
      </c>
      <c r="AB151" s="21">
        <v>5.0999999999999996</v>
      </c>
      <c r="AC151" s="21">
        <v>84.4</v>
      </c>
      <c r="AD151" s="21">
        <v>4.8</v>
      </c>
      <c r="AE151" s="21">
        <v>5.8</v>
      </c>
      <c r="AF151" s="2">
        <v>100</v>
      </c>
    </row>
    <row r="152" spans="1:32">
      <c r="A152" s="20">
        <v>2010</v>
      </c>
      <c r="B152" s="21">
        <v>7.3</v>
      </c>
      <c r="C152" s="21"/>
      <c r="D152" s="22">
        <v>76600</v>
      </c>
      <c r="E152" s="22">
        <v>9300</v>
      </c>
      <c r="F152" s="22">
        <v>11200</v>
      </c>
      <c r="G152" s="22">
        <v>74800</v>
      </c>
      <c r="H152" s="48"/>
      <c r="I152" s="21">
        <v>74.900000000000006</v>
      </c>
      <c r="J152" s="21">
        <v>1.5</v>
      </c>
      <c r="K152" s="21">
        <v>7</v>
      </c>
      <c r="L152" s="21">
        <v>5.7</v>
      </c>
      <c r="M152" s="21">
        <v>89.2</v>
      </c>
      <c r="O152" s="21">
        <v>2</v>
      </c>
      <c r="P152" s="21">
        <v>0.2</v>
      </c>
      <c r="Q152" s="21">
        <v>3.2</v>
      </c>
      <c r="R152" s="21">
        <v>5.4</v>
      </c>
      <c r="S152" s="2">
        <v>100</v>
      </c>
      <c r="U152" s="21">
        <v>24.2</v>
      </c>
      <c r="V152" s="21">
        <v>17.100000000000001</v>
      </c>
      <c r="W152" s="21">
        <v>28.9</v>
      </c>
      <c r="X152" s="21">
        <v>24.2</v>
      </c>
      <c r="Y152" s="21">
        <v>5.7</v>
      </c>
      <c r="Z152" s="2">
        <v>100</v>
      </c>
      <c r="AB152" s="21">
        <v>6.9</v>
      </c>
      <c r="AC152" s="21">
        <v>80.8</v>
      </c>
      <c r="AD152" s="21">
        <v>6.5</v>
      </c>
      <c r="AE152" s="21">
        <v>5.8</v>
      </c>
      <c r="AF152" s="2">
        <v>100</v>
      </c>
    </row>
    <row r="153" spans="1:32">
      <c r="A153" s="20"/>
      <c r="D153" s="23"/>
      <c r="E153" s="23"/>
      <c r="F153" s="23"/>
      <c r="G153" s="23"/>
    </row>
    <row r="154" spans="1:32" ht="15">
      <c r="B154" s="365" t="s">
        <v>38</v>
      </c>
      <c r="C154" s="365"/>
      <c r="D154" s="365"/>
      <c r="E154" s="365"/>
      <c r="F154" s="365"/>
      <c r="G154" s="365"/>
      <c r="H154" s="365"/>
      <c r="I154" s="365"/>
      <c r="J154" s="365"/>
      <c r="K154" s="365"/>
      <c r="L154" s="365"/>
      <c r="M154" s="365"/>
      <c r="N154" s="365"/>
      <c r="O154" s="365"/>
      <c r="P154" s="365"/>
      <c r="Q154" s="365"/>
      <c r="R154" s="365"/>
      <c r="S154" s="365"/>
      <c r="T154" s="365"/>
      <c r="U154" s="365"/>
      <c r="V154" s="365"/>
      <c r="W154" s="365"/>
      <c r="X154" s="365"/>
      <c r="Y154" s="365"/>
      <c r="Z154" s="365"/>
      <c r="AA154" s="365"/>
      <c r="AB154" s="365"/>
      <c r="AC154" s="365"/>
      <c r="AD154" s="365"/>
      <c r="AE154" s="365"/>
      <c r="AF154" s="365"/>
    </row>
    <row r="155" spans="1:32">
      <c r="A155" s="20"/>
      <c r="D155" s="23"/>
      <c r="E155" s="23"/>
      <c r="F155" s="23"/>
      <c r="G155" s="23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:32">
      <c r="A156" s="20">
        <v>1979</v>
      </c>
      <c r="B156" s="21">
        <v>6.8</v>
      </c>
      <c r="C156" s="21"/>
      <c r="D156" s="22">
        <v>83900</v>
      </c>
      <c r="E156" s="22">
        <v>1900</v>
      </c>
      <c r="F156" s="22">
        <v>18700</v>
      </c>
      <c r="G156" s="22">
        <v>67100</v>
      </c>
      <c r="H156" s="48"/>
      <c r="I156" s="21">
        <v>81.8</v>
      </c>
      <c r="J156" s="21">
        <v>0</v>
      </c>
      <c r="K156" s="21">
        <v>3.7</v>
      </c>
      <c r="L156" s="21">
        <v>4.5</v>
      </c>
      <c r="M156" s="21">
        <v>90</v>
      </c>
      <c r="O156" s="21">
        <v>3.9</v>
      </c>
      <c r="P156" s="21">
        <v>0.8</v>
      </c>
      <c r="Q156" s="21">
        <v>3.4</v>
      </c>
      <c r="R156" s="21">
        <v>1.9</v>
      </c>
      <c r="S156" s="2">
        <v>100</v>
      </c>
      <c r="U156" s="21">
        <v>34.200000000000003</v>
      </c>
      <c r="V156" s="21">
        <v>5.0999999999999996</v>
      </c>
      <c r="W156" s="21">
        <v>6.9</v>
      </c>
      <c r="X156" s="21">
        <v>45.9</v>
      </c>
      <c r="Y156" s="21">
        <v>8.1999999999999993</v>
      </c>
      <c r="Z156" s="2">
        <v>100</v>
      </c>
      <c r="AB156" s="21">
        <v>48</v>
      </c>
      <c r="AC156" s="21">
        <v>40.5</v>
      </c>
      <c r="AD156" s="21">
        <v>8.1</v>
      </c>
      <c r="AE156" s="21">
        <v>3.4</v>
      </c>
      <c r="AF156" s="2">
        <v>100</v>
      </c>
    </row>
    <row r="157" spans="1:32">
      <c r="A157" s="20">
        <v>1980</v>
      </c>
      <c r="B157" s="21">
        <v>6.7</v>
      </c>
      <c r="C157" s="21"/>
      <c r="D157" s="22">
        <v>81600</v>
      </c>
      <c r="E157" s="22">
        <v>2000</v>
      </c>
      <c r="F157" s="22">
        <v>18700</v>
      </c>
      <c r="G157" s="22">
        <v>65000</v>
      </c>
      <c r="H157" s="48"/>
      <c r="I157" s="21">
        <v>82.5</v>
      </c>
      <c r="J157" s="21">
        <v>0</v>
      </c>
      <c r="K157" s="21">
        <v>3.3</v>
      </c>
      <c r="L157" s="21">
        <v>4.5999999999999996</v>
      </c>
      <c r="M157" s="21">
        <v>90.4</v>
      </c>
      <c r="O157" s="21">
        <v>4</v>
      </c>
      <c r="P157" s="21">
        <v>0.7</v>
      </c>
      <c r="Q157" s="21">
        <v>3.1</v>
      </c>
      <c r="R157" s="21">
        <v>1.9</v>
      </c>
      <c r="S157" s="2">
        <v>100</v>
      </c>
      <c r="U157" s="21">
        <v>33.799999999999997</v>
      </c>
      <c r="V157" s="21">
        <v>5.0999999999999996</v>
      </c>
      <c r="W157" s="21">
        <v>6.1</v>
      </c>
      <c r="X157" s="21">
        <v>47.8</v>
      </c>
      <c r="Y157" s="21">
        <v>7.4</v>
      </c>
      <c r="Z157" s="2">
        <v>100</v>
      </c>
      <c r="AB157" s="21">
        <v>50.3</v>
      </c>
      <c r="AC157" s="21">
        <v>40.200000000000003</v>
      </c>
      <c r="AD157" s="21">
        <v>6.5</v>
      </c>
      <c r="AE157" s="21">
        <v>3</v>
      </c>
      <c r="AF157" s="2">
        <v>100</v>
      </c>
    </row>
    <row r="158" spans="1:32">
      <c r="A158" s="20">
        <v>1981</v>
      </c>
      <c r="B158" s="21">
        <v>6.7</v>
      </c>
      <c r="C158" s="21"/>
      <c r="D158" s="22">
        <v>83100</v>
      </c>
      <c r="E158" s="22">
        <v>1900</v>
      </c>
      <c r="F158" s="22">
        <v>19800</v>
      </c>
      <c r="G158" s="22">
        <v>65200</v>
      </c>
      <c r="H158" s="48"/>
      <c r="I158" s="21">
        <v>82.5</v>
      </c>
      <c r="J158" s="21">
        <v>0</v>
      </c>
      <c r="K158" s="21">
        <v>3.4</v>
      </c>
      <c r="L158" s="21">
        <v>5</v>
      </c>
      <c r="M158" s="21">
        <v>90.9</v>
      </c>
      <c r="O158" s="21">
        <v>3.9</v>
      </c>
      <c r="P158" s="21">
        <v>0.7</v>
      </c>
      <c r="Q158" s="21">
        <v>2.5</v>
      </c>
      <c r="R158" s="21">
        <v>2</v>
      </c>
      <c r="S158" s="2">
        <v>100</v>
      </c>
      <c r="U158" s="21">
        <v>40</v>
      </c>
      <c r="V158" s="21">
        <v>6</v>
      </c>
      <c r="W158" s="21">
        <v>5.7</v>
      </c>
      <c r="X158" s="21">
        <v>41.8</v>
      </c>
      <c r="Y158" s="21">
        <v>6.3</v>
      </c>
      <c r="Z158" s="2">
        <v>100</v>
      </c>
      <c r="AB158" s="21">
        <v>50.3</v>
      </c>
      <c r="AC158" s="21">
        <v>42.3</v>
      </c>
      <c r="AD158" s="21">
        <v>4.9000000000000004</v>
      </c>
      <c r="AE158" s="21">
        <v>2.5</v>
      </c>
      <c r="AF158" s="2">
        <v>100</v>
      </c>
    </row>
    <row r="159" spans="1:32">
      <c r="A159" s="20">
        <v>1982</v>
      </c>
      <c r="B159" s="21">
        <v>6.6</v>
      </c>
      <c r="C159" s="21"/>
      <c r="D159" s="22">
        <v>82100</v>
      </c>
      <c r="E159" s="22">
        <v>2100</v>
      </c>
      <c r="F159" s="22">
        <v>18500</v>
      </c>
      <c r="G159" s="22">
        <v>65700</v>
      </c>
      <c r="H159" s="48"/>
      <c r="I159" s="21">
        <v>82.5</v>
      </c>
      <c r="J159" s="21">
        <v>0</v>
      </c>
      <c r="K159" s="21">
        <v>3.8</v>
      </c>
      <c r="L159" s="21">
        <v>5.0999999999999996</v>
      </c>
      <c r="M159" s="21">
        <v>91.4</v>
      </c>
      <c r="O159" s="21">
        <v>3.8</v>
      </c>
      <c r="P159" s="21">
        <v>0.6</v>
      </c>
      <c r="Q159" s="21">
        <v>2.2999999999999998</v>
      </c>
      <c r="R159" s="21">
        <v>1.9</v>
      </c>
      <c r="S159" s="2">
        <v>100</v>
      </c>
      <c r="U159" s="21">
        <v>38.4</v>
      </c>
      <c r="V159" s="21">
        <v>7.3</v>
      </c>
      <c r="W159" s="21">
        <v>4.0999999999999996</v>
      </c>
      <c r="X159" s="21">
        <v>45.8</v>
      </c>
      <c r="Y159" s="21">
        <v>4.5</v>
      </c>
      <c r="Z159" s="2">
        <v>100</v>
      </c>
      <c r="AB159" s="21">
        <v>48.5</v>
      </c>
      <c r="AC159" s="21">
        <v>45.5</v>
      </c>
      <c r="AD159" s="21">
        <v>3.3</v>
      </c>
      <c r="AE159" s="21">
        <v>2.7</v>
      </c>
      <c r="AF159" s="2">
        <v>100</v>
      </c>
    </row>
    <row r="160" spans="1:32">
      <c r="A160" s="20">
        <v>1983</v>
      </c>
      <c r="B160" s="21">
        <v>6.5</v>
      </c>
      <c r="C160" s="21"/>
      <c r="D160" s="22">
        <v>82100</v>
      </c>
      <c r="E160" s="22">
        <v>1900</v>
      </c>
      <c r="F160" s="22">
        <v>18000</v>
      </c>
      <c r="G160" s="22">
        <v>66000</v>
      </c>
      <c r="H160" s="48"/>
      <c r="I160" s="21">
        <v>82</v>
      </c>
      <c r="J160" s="21">
        <v>0</v>
      </c>
      <c r="K160" s="21">
        <v>4.0999999999999996</v>
      </c>
      <c r="L160" s="21">
        <v>5.2</v>
      </c>
      <c r="M160" s="21">
        <v>91.2</v>
      </c>
      <c r="O160" s="21">
        <v>3.7</v>
      </c>
      <c r="P160" s="21">
        <v>0.9</v>
      </c>
      <c r="Q160" s="21">
        <v>2.2000000000000002</v>
      </c>
      <c r="R160" s="21">
        <v>2</v>
      </c>
      <c r="S160" s="2">
        <v>100</v>
      </c>
      <c r="U160" s="21">
        <v>35.9</v>
      </c>
      <c r="V160" s="21">
        <v>7.1</v>
      </c>
      <c r="W160" s="21">
        <v>3.3</v>
      </c>
      <c r="X160" s="21">
        <v>48.6</v>
      </c>
      <c r="Y160" s="21">
        <v>5.0999999999999996</v>
      </c>
      <c r="Z160" s="2">
        <v>100</v>
      </c>
      <c r="AB160" s="21">
        <v>45.1</v>
      </c>
      <c r="AC160" s="21">
        <v>47.2</v>
      </c>
      <c r="AD160" s="21">
        <v>4.4000000000000004</v>
      </c>
      <c r="AE160" s="21">
        <v>3.2</v>
      </c>
      <c r="AF160" s="2">
        <v>100</v>
      </c>
    </row>
    <row r="161" spans="1:32">
      <c r="A161" s="20">
        <v>1984</v>
      </c>
      <c r="B161" s="21">
        <v>6.5</v>
      </c>
      <c r="C161" s="21"/>
      <c r="D161" s="22">
        <v>87000</v>
      </c>
      <c r="E161" s="22">
        <v>1700</v>
      </c>
      <c r="F161" s="22">
        <v>19400</v>
      </c>
      <c r="G161" s="22">
        <v>69400</v>
      </c>
      <c r="H161" s="48"/>
      <c r="I161" s="21">
        <v>80.900000000000006</v>
      </c>
      <c r="J161" s="21">
        <v>0.6</v>
      </c>
      <c r="K161" s="21">
        <v>3.8</v>
      </c>
      <c r="L161" s="21">
        <v>5.3</v>
      </c>
      <c r="M161" s="21">
        <v>90.5</v>
      </c>
      <c r="O161" s="21">
        <v>3.8</v>
      </c>
      <c r="P161" s="21">
        <v>0.7</v>
      </c>
      <c r="Q161" s="21">
        <v>2.9</v>
      </c>
      <c r="R161" s="21">
        <v>2.1</v>
      </c>
      <c r="S161" s="2">
        <v>100</v>
      </c>
      <c r="U161" s="21">
        <v>38.700000000000003</v>
      </c>
      <c r="V161" s="21">
        <v>9.1</v>
      </c>
      <c r="W161" s="21">
        <v>5.6</v>
      </c>
      <c r="X161" s="21">
        <v>39.5</v>
      </c>
      <c r="Y161" s="21">
        <v>7.1</v>
      </c>
      <c r="Z161" s="2">
        <v>100</v>
      </c>
      <c r="AB161" s="21">
        <v>43.3</v>
      </c>
      <c r="AC161" s="21">
        <v>48.2</v>
      </c>
      <c r="AD161" s="21">
        <v>4.8</v>
      </c>
      <c r="AE161" s="21">
        <v>3.7</v>
      </c>
      <c r="AF161" s="2">
        <v>100</v>
      </c>
    </row>
    <row r="162" spans="1:32">
      <c r="A162" s="20">
        <v>1985</v>
      </c>
      <c r="B162" s="21">
        <v>6.6</v>
      </c>
      <c r="C162" s="21"/>
      <c r="D162" s="22">
        <v>86900</v>
      </c>
      <c r="E162" s="22">
        <v>1800</v>
      </c>
      <c r="F162" s="22">
        <v>19400</v>
      </c>
      <c r="G162" s="22">
        <v>69400</v>
      </c>
      <c r="H162" s="48"/>
      <c r="I162" s="21">
        <v>80.8</v>
      </c>
      <c r="J162" s="21">
        <v>0.8</v>
      </c>
      <c r="K162" s="21">
        <v>4</v>
      </c>
      <c r="L162" s="21">
        <v>5.4</v>
      </c>
      <c r="M162" s="21">
        <v>90.9</v>
      </c>
      <c r="O162" s="21">
        <v>3.6</v>
      </c>
      <c r="P162" s="21">
        <v>0.7</v>
      </c>
      <c r="Q162" s="21">
        <v>2.7</v>
      </c>
      <c r="R162" s="21">
        <v>2.1</v>
      </c>
      <c r="S162" s="2">
        <v>100</v>
      </c>
      <c r="U162" s="21">
        <v>38</v>
      </c>
      <c r="V162" s="21">
        <v>9.6999999999999993</v>
      </c>
      <c r="W162" s="21">
        <v>4.8</v>
      </c>
      <c r="X162" s="21">
        <v>42.1</v>
      </c>
      <c r="Y162" s="21">
        <v>5.4</v>
      </c>
      <c r="Z162" s="2">
        <v>100</v>
      </c>
      <c r="AB162" s="21">
        <v>42.6</v>
      </c>
      <c r="AC162" s="21">
        <v>49.5</v>
      </c>
      <c r="AD162" s="21">
        <v>4.3</v>
      </c>
      <c r="AE162" s="21">
        <v>3.6</v>
      </c>
      <c r="AF162" s="2">
        <v>100</v>
      </c>
    </row>
    <row r="163" spans="1:32">
      <c r="A163" s="20">
        <v>1986</v>
      </c>
      <c r="B163" s="21">
        <v>6.6</v>
      </c>
      <c r="C163" s="21"/>
      <c r="D163" s="22">
        <v>89900</v>
      </c>
      <c r="E163" s="22">
        <v>1800</v>
      </c>
      <c r="F163" s="22">
        <v>20200</v>
      </c>
      <c r="G163" s="22">
        <v>71600</v>
      </c>
      <c r="H163" s="48"/>
      <c r="I163" s="21">
        <v>80.3</v>
      </c>
      <c r="J163" s="21">
        <v>0.9</v>
      </c>
      <c r="K163" s="21">
        <v>3.9</v>
      </c>
      <c r="L163" s="21">
        <v>5.5</v>
      </c>
      <c r="M163" s="21">
        <v>90.6</v>
      </c>
      <c r="O163" s="21">
        <v>3.3</v>
      </c>
      <c r="P163" s="21">
        <v>1.1000000000000001</v>
      </c>
      <c r="Q163" s="21">
        <v>2.6</v>
      </c>
      <c r="R163" s="21">
        <v>2.5</v>
      </c>
      <c r="S163" s="2">
        <v>100</v>
      </c>
      <c r="U163" s="21">
        <v>35.9</v>
      </c>
      <c r="V163" s="21">
        <v>11</v>
      </c>
      <c r="W163" s="21">
        <v>6.1</v>
      </c>
      <c r="X163" s="21">
        <v>41.5</v>
      </c>
      <c r="Y163" s="21">
        <v>5.6</v>
      </c>
      <c r="Z163" s="2">
        <v>100</v>
      </c>
      <c r="AB163" s="21">
        <v>42.5</v>
      </c>
      <c r="AC163" s="21">
        <v>49.9</v>
      </c>
      <c r="AD163" s="21">
        <v>4.3</v>
      </c>
      <c r="AE163" s="21">
        <v>3.2</v>
      </c>
      <c r="AF163" s="2">
        <v>100</v>
      </c>
    </row>
    <row r="164" spans="1:32">
      <c r="A164" s="20">
        <v>1987</v>
      </c>
      <c r="B164" s="21">
        <v>6.7</v>
      </c>
      <c r="C164" s="21"/>
      <c r="D164" s="22">
        <v>91200</v>
      </c>
      <c r="E164" s="22">
        <v>1800</v>
      </c>
      <c r="F164" s="22">
        <v>19900</v>
      </c>
      <c r="G164" s="22">
        <v>73100</v>
      </c>
      <c r="H164" s="48"/>
      <c r="I164" s="21">
        <v>79.5</v>
      </c>
      <c r="J164" s="21">
        <v>1</v>
      </c>
      <c r="K164" s="21">
        <v>4.2</v>
      </c>
      <c r="L164" s="21">
        <v>5.5</v>
      </c>
      <c r="M164" s="21">
        <v>90.1</v>
      </c>
      <c r="O164" s="21">
        <v>3.7</v>
      </c>
      <c r="P164" s="21">
        <v>0.7</v>
      </c>
      <c r="Q164" s="21">
        <v>3.1</v>
      </c>
      <c r="R164" s="21">
        <v>2.2999999999999998</v>
      </c>
      <c r="S164" s="2">
        <v>100</v>
      </c>
      <c r="U164" s="21">
        <v>34.700000000000003</v>
      </c>
      <c r="V164" s="21">
        <v>11.1</v>
      </c>
      <c r="W164" s="21">
        <v>10.1</v>
      </c>
      <c r="X164" s="21">
        <v>38.5</v>
      </c>
      <c r="Y164" s="21">
        <v>5.7</v>
      </c>
      <c r="Z164" s="2">
        <v>100</v>
      </c>
      <c r="AB164" s="21">
        <v>39.700000000000003</v>
      </c>
      <c r="AC164" s="21">
        <v>51.3</v>
      </c>
      <c r="AD164" s="21">
        <v>5.7</v>
      </c>
      <c r="AE164" s="21">
        <v>3.3</v>
      </c>
      <c r="AF164" s="2">
        <v>100</v>
      </c>
    </row>
    <row r="165" spans="1:32">
      <c r="A165" s="20">
        <v>1988</v>
      </c>
      <c r="B165" s="21">
        <v>6.7</v>
      </c>
      <c r="C165" s="21"/>
      <c r="D165" s="22">
        <v>92300</v>
      </c>
      <c r="E165" s="22">
        <v>1800</v>
      </c>
      <c r="F165" s="22">
        <v>20500</v>
      </c>
      <c r="G165" s="22">
        <v>73600</v>
      </c>
      <c r="H165" s="48"/>
      <c r="I165" s="21">
        <v>78.400000000000006</v>
      </c>
      <c r="J165" s="21">
        <v>1.2</v>
      </c>
      <c r="K165" s="21">
        <v>4.4000000000000004</v>
      </c>
      <c r="L165" s="21">
        <v>5.6</v>
      </c>
      <c r="M165" s="21">
        <v>89.6</v>
      </c>
      <c r="O165" s="21">
        <v>3.7</v>
      </c>
      <c r="P165" s="21">
        <v>0.6</v>
      </c>
      <c r="Q165" s="21">
        <v>3.2</v>
      </c>
      <c r="R165" s="21">
        <v>2.9</v>
      </c>
      <c r="S165" s="2">
        <v>100</v>
      </c>
      <c r="U165" s="21">
        <v>37.200000000000003</v>
      </c>
      <c r="V165" s="21">
        <v>10</v>
      </c>
      <c r="W165" s="21">
        <v>6.9</v>
      </c>
      <c r="X165" s="21">
        <v>40.700000000000003</v>
      </c>
      <c r="Y165" s="21">
        <v>5.2</v>
      </c>
      <c r="Z165" s="2">
        <v>100</v>
      </c>
      <c r="AB165" s="21">
        <v>39.299999999999997</v>
      </c>
      <c r="AC165" s="21">
        <v>52.2</v>
      </c>
      <c r="AD165" s="21">
        <v>5.5</v>
      </c>
      <c r="AE165" s="21">
        <v>3.1</v>
      </c>
      <c r="AF165" s="2">
        <v>100</v>
      </c>
    </row>
    <row r="166" spans="1:32">
      <c r="A166" s="20">
        <v>1989</v>
      </c>
      <c r="B166" s="21">
        <v>6.8</v>
      </c>
      <c r="C166" s="21"/>
      <c r="D166" s="22">
        <v>93400</v>
      </c>
      <c r="E166" s="22">
        <v>2000</v>
      </c>
      <c r="F166" s="22">
        <v>20800</v>
      </c>
      <c r="G166" s="22">
        <v>74600</v>
      </c>
      <c r="H166" s="48"/>
      <c r="I166" s="21">
        <v>78.599999999999994</v>
      </c>
      <c r="J166" s="21">
        <v>1.3</v>
      </c>
      <c r="K166" s="21">
        <v>4.4000000000000004</v>
      </c>
      <c r="L166" s="21">
        <v>5.7</v>
      </c>
      <c r="M166" s="21">
        <v>90</v>
      </c>
      <c r="O166" s="21">
        <v>3.6</v>
      </c>
      <c r="P166" s="21">
        <v>0.5</v>
      </c>
      <c r="Q166" s="21">
        <v>3.3</v>
      </c>
      <c r="R166" s="21">
        <v>2.6</v>
      </c>
      <c r="S166" s="2">
        <v>100</v>
      </c>
      <c r="U166" s="21">
        <v>34</v>
      </c>
      <c r="V166" s="21">
        <v>10.1</v>
      </c>
      <c r="W166" s="21">
        <v>8.5</v>
      </c>
      <c r="X166" s="21">
        <v>43.6</v>
      </c>
      <c r="Y166" s="21">
        <v>3.9</v>
      </c>
      <c r="Z166" s="2">
        <v>100</v>
      </c>
      <c r="AB166" s="21">
        <v>39.5</v>
      </c>
      <c r="AC166" s="21">
        <v>52.2</v>
      </c>
      <c r="AD166" s="21">
        <v>5.2</v>
      </c>
      <c r="AE166" s="21">
        <v>3.1</v>
      </c>
      <c r="AF166" s="2">
        <v>100</v>
      </c>
    </row>
    <row r="167" spans="1:32">
      <c r="A167" s="20">
        <v>1990</v>
      </c>
      <c r="B167" s="21">
        <v>6.7</v>
      </c>
      <c r="C167" s="21"/>
      <c r="D167" s="22">
        <v>93600</v>
      </c>
      <c r="E167" s="22">
        <v>1900</v>
      </c>
      <c r="F167" s="22">
        <v>21000</v>
      </c>
      <c r="G167" s="22">
        <v>74500</v>
      </c>
      <c r="H167" s="48"/>
      <c r="I167" s="21">
        <v>77.8</v>
      </c>
      <c r="J167" s="21">
        <v>1.3</v>
      </c>
      <c r="K167" s="21">
        <v>4.5999999999999996</v>
      </c>
      <c r="L167" s="21">
        <v>5.8</v>
      </c>
      <c r="M167" s="21">
        <v>89.5</v>
      </c>
      <c r="O167" s="21">
        <v>3.7</v>
      </c>
      <c r="P167" s="21">
        <v>0.5</v>
      </c>
      <c r="Q167" s="21">
        <v>3.3</v>
      </c>
      <c r="R167" s="21">
        <v>3</v>
      </c>
      <c r="S167" s="2">
        <v>100</v>
      </c>
      <c r="U167" s="21">
        <v>32.299999999999997</v>
      </c>
      <c r="V167" s="21">
        <v>11.8</v>
      </c>
      <c r="W167" s="21">
        <v>10.4</v>
      </c>
      <c r="X167" s="21">
        <v>41.5</v>
      </c>
      <c r="Y167" s="21">
        <v>4.0999999999999996</v>
      </c>
      <c r="Z167" s="2">
        <v>100</v>
      </c>
      <c r="AB167" s="21">
        <v>39.200000000000003</v>
      </c>
      <c r="AC167" s="21">
        <v>52.7</v>
      </c>
      <c r="AD167" s="21">
        <v>5.0999999999999996</v>
      </c>
      <c r="AE167" s="21">
        <v>3</v>
      </c>
      <c r="AF167" s="2">
        <v>100</v>
      </c>
    </row>
    <row r="168" spans="1:32">
      <c r="A168" s="20">
        <v>1991</v>
      </c>
      <c r="B168" s="21">
        <v>6.8</v>
      </c>
      <c r="C168" s="21"/>
      <c r="D168" s="22">
        <v>92500</v>
      </c>
      <c r="E168" s="22">
        <v>2100</v>
      </c>
      <c r="F168" s="22">
        <v>20800</v>
      </c>
      <c r="G168" s="22">
        <v>73800</v>
      </c>
      <c r="H168" s="48"/>
      <c r="I168" s="21">
        <v>79</v>
      </c>
      <c r="J168" s="21">
        <v>1.3</v>
      </c>
      <c r="K168" s="21">
        <v>4.5</v>
      </c>
      <c r="L168" s="21">
        <v>5.9</v>
      </c>
      <c r="M168" s="21">
        <v>90.7</v>
      </c>
      <c r="O168" s="21">
        <v>3.3</v>
      </c>
      <c r="P168" s="21">
        <v>0.4</v>
      </c>
      <c r="Q168" s="21">
        <v>2.7</v>
      </c>
      <c r="R168" s="21">
        <v>2.8</v>
      </c>
      <c r="S168" s="2">
        <v>100</v>
      </c>
      <c r="U168" s="21">
        <v>29.4</v>
      </c>
      <c r="V168" s="21">
        <v>9.9</v>
      </c>
      <c r="W168" s="21">
        <v>10.9</v>
      </c>
      <c r="X168" s="21">
        <v>44.3</v>
      </c>
      <c r="Y168" s="21">
        <v>5.4</v>
      </c>
      <c r="Z168" s="2">
        <v>100</v>
      </c>
      <c r="AB168" s="21">
        <v>38.1</v>
      </c>
      <c r="AC168" s="21">
        <v>53.7</v>
      </c>
      <c r="AD168" s="21">
        <v>4.7</v>
      </c>
      <c r="AE168" s="21">
        <v>3.5</v>
      </c>
      <c r="AF168" s="2">
        <v>100</v>
      </c>
    </row>
    <row r="169" spans="1:32">
      <c r="A169" s="20">
        <v>1992</v>
      </c>
      <c r="B169" s="21">
        <v>6.9</v>
      </c>
      <c r="C169" s="21"/>
      <c r="D169" s="22">
        <v>92800</v>
      </c>
      <c r="E169" s="22">
        <v>2500</v>
      </c>
      <c r="F169" s="22">
        <v>20700</v>
      </c>
      <c r="G169" s="22">
        <v>74700</v>
      </c>
      <c r="H169" s="48"/>
      <c r="I169" s="21">
        <v>78</v>
      </c>
      <c r="J169" s="21">
        <v>1.6</v>
      </c>
      <c r="K169" s="21">
        <v>5.0999999999999996</v>
      </c>
      <c r="L169" s="21">
        <v>5.8</v>
      </c>
      <c r="M169" s="21">
        <v>90.5</v>
      </c>
      <c r="O169" s="21">
        <v>2.9</v>
      </c>
      <c r="P169" s="21">
        <v>0.5</v>
      </c>
      <c r="Q169" s="21">
        <v>3.2</v>
      </c>
      <c r="R169" s="21">
        <v>2.9</v>
      </c>
      <c r="S169" s="2">
        <v>100</v>
      </c>
      <c r="U169" s="21">
        <v>26.9</v>
      </c>
      <c r="V169" s="21">
        <v>11.1</v>
      </c>
      <c r="W169" s="21">
        <v>12.6</v>
      </c>
      <c r="X169" s="21">
        <v>44.7</v>
      </c>
      <c r="Y169" s="21">
        <v>4.5999999999999996</v>
      </c>
      <c r="Z169" s="2">
        <v>100</v>
      </c>
      <c r="AB169" s="21">
        <v>37.6</v>
      </c>
      <c r="AC169" s="21">
        <v>53.6</v>
      </c>
      <c r="AD169" s="21">
        <v>4.9000000000000004</v>
      </c>
      <c r="AE169" s="21">
        <v>3.8</v>
      </c>
      <c r="AF169" s="2">
        <v>100</v>
      </c>
    </row>
    <row r="170" spans="1:32">
      <c r="A170" s="20">
        <v>1993</v>
      </c>
      <c r="B170" s="21">
        <v>7.1</v>
      </c>
      <c r="C170" s="21"/>
      <c r="D170" s="22">
        <v>93600</v>
      </c>
      <c r="E170" s="22">
        <v>2600</v>
      </c>
      <c r="F170" s="22">
        <v>20900</v>
      </c>
      <c r="G170" s="22">
        <v>75200</v>
      </c>
      <c r="H170" s="48"/>
      <c r="I170" s="21">
        <v>77.5</v>
      </c>
      <c r="J170" s="21">
        <v>1.7</v>
      </c>
      <c r="K170" s="21">
        <v>5.6</v>
      </c>
      <c r="L170" s="21">
        <v>5.8</v>
      </c>
      <c r="M170" s="21">
        <v>90.6</v>
      </c>
      <c r="O170" s="21">
        <v>2.8</v>
      </c>
      <c r="P170" s="21">
        <v>0.6</v>
      </c>
      <c r="Q170" s="21">
        <v>3</v>
      </c>
      <c r="R170" s="21">
        <v>3.1</v>
      </c>
      <c r="S170" s="2">
        <v>100</v>
      </c>
      <c r="U170" s="21">
        <v>27</v>
      </c>
      <c r="V170" s="21">
        <v>10.3</v>
      </c>
      <c r="W170" s="21">
        <v>15.4</v>
      </c>
      <c r="X170" s="21">
        <v>42.2</v>
      </c>
      <c r="Y170" s="21">
        <v>5.0999999999999996</v>
      </c>
      <c r="Z170" s="2">
        <v>100</v>
      </c>
      <c r="AB170" s="21">
        <v>37.299999999999997</v>
      </c>
      <c r="AC170" s="21">
        <v>53.2</v>
      </c>
      <c r="AD170" s="21">
        <v>5.8</v>
      </c>
      <c r="AE170" s="21">
        <v>3.8</v>
      </c>
      <c r="AF170" s="2">
        <v>100</v>
      </c>
    </row>
    <row r="171" spans="1:32">
      <c r="A171" s="20">
        <v>1994</v>
      </c>
      <c r="B171" s="21">
        <v>7.1</v>
      </c>
      <c r="C171" s="21"/>
      <c r="D171" s="22">
        <v>95400</v>
      </c>
      <c r="E171" s="22">
        <v>2600</v>
      </c>
      <c r="F171" s="22">
        <v>21500</v>
      </c>
      <c r="G171" s="22">
        <v>76500</v>
      </c>
      <c r="H171" s="48"/>
      <c r="I171" s="21">
        <v>77.2</v>
      </c>
      <c r="J171" s="21">
        <v>1.8</v>
      </c>
      <c r="K171" s="21">
        <v>5.8</v>
      </c>
      <c r="L171" s="21">
        <v>5.8</v>
      </c>
      <c r="M171" s="21">
        <v>90.7</v>
      </c>
      <c r="O171" s="21">
        <v>2.8</v>
      </c>
      <c r="P171" s="21">
        <v>0.5</v>
      </c>
      <c r="Q171" s="21">
        <v>3.1</v>
      </c>
      <c r="R171" s="21">
        <v>2.9</v>
      </c>
      <c r="S171" s="2">
        <v>100</v>
      </c>
      <c r="U171" s="21">
        <v>27.4</v>
      </c>
      <c r="V171" s="21">
        <v>12.6</v>
      </c>
      <c r="W171" s="21">
        <v>17.600000000000001</v>
      </c>
      <c r="X171" s="21">
        <v>37.299999999999997</v>
      </c>
      <c r="Y171" s="21">
        <v>5.0999999999999996</v>
      </c>
      <c r="Z171" s="2">
        <v>100</v>
      </c>
      <c r="AB171" s="21">
        <v>36.799999999999997</v>
      </c>
      <c r="AC171" s="21">
        <v>53</v>
      </c>
      <c r="AD171" s="21">
        <v>6</v>
      </c>
      <c r="AE171" s="21">
        <v>4.2</v>
      </c>
      <c r="AF171" s="2">
        <v>100</v>
      </c>
    </row>
    <row r="172" spans="1:32">
      <c r="A172" s="20">
        <v>1995</v>
      </c>
      <c r="B172" s="21">
        <v>7.1</v>
      </c>
      <c r="C172" s="21"/>
      <c r="D172" s="22">
        <v>97600</v>
      </c>
      <c r="E172" s="22">
        <v>2800</v>
      </c>
      <c r="F172" s="22">
        <v>22000</v>
      </c>
      <c r="G172" s="22">
        <v>78500</v>
      </c>
      <c r="H172" s="48"/>
      <c r="I172" s="21">
        <v>76.400000000000006</v>
      </c>
      <c r="J172" s="21">
        <v>2.1</v>
      </c>
      <c r="K172" s="21">
        <v>5.9</v>
      </c>
      <c r="L172" s="21">
        <v>5.8</v>
      </c>
      <c r="M172" s="21">
        <v>90.2</v>
      </c>
      <c r="O172" s="21">
        <v>3.1</v>
      </c>
      <c r="P172" s="21">
        <v>0.7</v>
      </c>
      <c r="Q172" s="21">
        <v>2.9</v>
      </c>
      <c r="R172" s="21">
        <v>3.2</v>
      </c>
      <c r="S172" s="2">
        <v>100</v>
      </c>
      <c r="U172" s="21">
        <v>30.2</v>
      </c>
      <c r="V172" s="21">
        <v>14.3</v>
      </c>
      <c r="W172" s="21">
        <v>17.899999999999999</v>
      </c>
      <c r="X172" s="21">
        <v>33.200000000000003</v>
      </c>
      <c r="Y172" s="21">
        <v>4.4000000000000004</v>
      </c>
      <c r="Z172" s="2">
        <v>100</v>
      </c>
      <c r="AB172" s="21">
        <v>36.799999999999997</v>
      </c>
      <c r="AC172" s="21">
        <v>53</v>
      </c>
      <c r="AD172" s="21">
        <v>6.3</v>
      </c>
      <c r="AE172" s="21">
        <v>4</v>
      </c>
      <c r="AF172" s="2">
        <v>100</v>
      </c>
    </row>
    <row r="173" spans="1:32">
      <c r="A173" s="20">
        <v>1996</v>
      </c>
      <c r="B173" s="21">
        <v>7.1</v>
      </c>
      <c r="C173" s="21"/>
      <c r="D173" s="22">
        <v>99600</v>
      </c>
      <c r="E173" s="22">
        <v>2800</v>
      </c>
      <c r="F173" s="22">
        <v>22400</v>
      </c>
      <c r="G173" s="22">
        <v>80000</v>
      </c>
      <c r="H173" s="48"/>
      <c r="I173" s="21">
        <v>76.099999999999994</v>
      </c>
      <c r="J173" s="21">
        <v>2.5</v>
      </c>
      <c r="K173" s="21">
        <v>5.6</v>
      </c>
      <c r="L173" s="21">
        <v>5.8</v>
      </c>
      <c r="M173" s="21">
        <v>90</v>
      </c>
      <c r="O173" s="21">
        <v>2.9</v>
      </c>
      <c r="P173" s="21">
        <v>0.7</v>
      </c>
      <c r="Q173" s="21">
        <v>3.1</v>
      </c>
      <c r="R173" s="21">
        <v>3.3</v>
      </c>
      <c r="S173" s="2">
        <v>100</v>
      </c>
      <c r="U173" s="21">
        <v>29.6</v>
      </c>
      <c r="V173" s="21">
        <v>18.5</v>
      </c>
      <c r="W173" s="21">
        <v>18.600000000000001</v>
      </c>
      <c r="X173" s="21">
        <v>28.7</v>
      </c>
      <c r="Y173" s="21">
        <v>4.5</v>
      </c>
      <c r="Z173" s="2">
        <v>100</v>
      </c>
      <c r="AB173" s="21">
        <v>37.1</v>
      </c>
      <c r="AC173" s="21">
        <v>53.2</v>
      </c>
      <c r="AD173" s="21">
        <v>6.2</v>
      </c>
      <c r="AE173" s="21">
        <v>3.5</v>
      </c>
      <c r="AF173" s="2">
        <v>100</v>
      </c>
    </row>
    <row r="174" spans="1:32">
      <c r="A174" s="20">
        <v>1997</v>
      </c>
      <c r="B174" s="21">
        <v>7.1</v>
      </c>
      <c r="C174" s="21"/>
      <c r="D174" s="22">
        <v>102300</v>
      </c>
      <c r="E174" s="22">
        <v>2800</v>
      </c>
      <c r="F174" s="22">
        <v>23200</v>
      </c>
      <c r="G174" s="22">
        <v>81900</v>
      </c>
      <c r="H174" s="48"/>
      <c r="I174" s="21">
        <v>76.099999999999994</v>
      </c>
      <c r="J174" s="21">
        <v>2.5</v>
      </c>
      <c r="K174" s="21">
        <v>5</v>
      </c>
      <c r="L174" s="21">
        <v>5.8</v>
      </c>
      <c r="M174" s="21">
        <v>89.4</v>
      </c>
      <c r="O174" s="21">
        <v>3</v>
      </c>
      <c r="P174" s="21">
        <v>1</v>
      </c>
      <c r="Q174" s="21">
        <v>3.1</v>
      </c>
      <c r="R174" s="21">
        <v>3.4</v>
      </c>
      <c r="S174" s="2">
        <v>100</v>
      </c>
      <c r="U174" s="21">
        <v>33.700000000000003</v>
      </c>
      <c r="V174" s="21">
        <v>16.100000000000001</v>
      </c>
      <c r="W174" s="21">
        <v>16.7</v>
      </c>
      <c r="X174" s="21">
        <v>29.8</v>
      </c>
      <c r="Y174" s="21">
        <v>3.7</v>
      </c>
      <c r="Z174" s="2">
        <v>100</v>
      </c>
      <c r="AB174" s="21">
        <v>37.5</v>
      </c>
      <c r="AC174" s="21">
        <v>52.7</v>
      </c>
      <c r="AD174" s="21">
        <v>6.3</v>
      </c>
      <c r="AE174" s="21">
        <v>3.5</v>
      </c>
      <c r="AF174" s="2">
        <v>100</v>
      </c>
    </row>
    <row r="175" spans="1:32">
      <c r="A175" s="20">
        <v>1998</v>
      </c>
      <c r="B175" s="21">
        <v>7.1</v>
      </c>
      <c r="C175" s="21"/>
      <c r="D175" s="22">
        <v>107100</v>
      </c>
      <c r="E175" s="22">
        <v>2600</v>
      </c>
      <c r="F175" s="22">
        <v>23600</v>
      </c>
      <c r="G175" s="22">
        <v>86100</v>
      </c>
      <c r="H175" s="48"/>
      <c r="I175" s="21">
        <v>75.8</v>
      </c>
      <c r="J175" s="21">
        <v>2.7</v>
      </c>
      <c r="K175" s="21">
        <v>4.8</v>
      </c>
      <c r="L175" s="21">
        <v>5.8</v>
      </c>
      <c r="M175" s="21">
        <v>89.1</v>
      </c>
      <c r="O175" s="21">
        <v>2.9</v>
      </c>
      <c r="P175" s="21">
        <v>1.1000000000000001</v>
      </c>
      <c r="Q175" s="21">
        <v>3.2</v>
      </c>
      <c r="R175" s="21">
        <v>3.7</v>
      </c>
      <c r="S175" s="2">
        <v>100</v>
      </c>
      <c r="U175" s="21">
        <v>34.6</v>
      </c>
      <c r="V175" s="21">
        <v>16.7</v>
      </c>
      <c r="W175" s="21">
        <v>13.3</v>
      </c>
      <c r="X175" s="21">
        <v>31.1</v>
      </c>
      <c r="Y175" s="21">
        <v>4.4000000000000004</v>
      </c>
      <c r="Z175" s="2">
        <v>100</v>
      </c>
      <c r="AB175" s="21">
        <v>36.1</v>
      </c>
      <c r="AC175" s="21">
        <v>54.4</v>
      </c>
      <c r="AD175" s="21">
        <v>5.9</v>
      </c>
      <c r="AE175" s="21">
        <v>3.6</v>
      </c>
      <c r="AF175" s="2">
        <v>100</v>
      </c>
    </row>
    <row r="176" spans="1:32">
      <c r="A176" s="20">
        <v>1999</v>
      </c>
      <c r="B176" s="21">
        <v>7.2</v>
      </c>
      <c r="C176" s="21"/>
      <c r="D176" s="22">
        <v>110200</v>
      </c>
      <c r="E176" s="22">
        <v>2700</v>
      </c>
      <c r="F176" s="22">
        <v>24200</v>
      </c>
      <c r="G176" s="22">
        <v>88800</v>
      </c>
      <c r="H176" s="48"/>
      <c r="I176" s="21">
        <v>75.5</v>
      </c>
      <c r="J176" s="21">
        <v>2.8</v>
      </c>
      <c r="K176" s="21">
        <v>4.5</v>
      </c>
      <c r="L176" s="21">
        <v>5.8</v>
      </c>
      <c r="M176" s="21">
        <v>88.6</v>
      </c>
      <c r="O176" s="21">
        <v>2.9</v>
      </c>
      <c r="P176" s="21">
        <v>1.2</v>
      </c>
      <c r="Q176" s="21">
        <v>3.5</v>
      </c>
      <c r="R176" s="21">
        <v>3.9</v>
      </c>
      <c r="S176" s="2">
        <v>100</v>
      </c>
      <c r="U176" s="21">
        <v>37.1</v>
      </c>
      <c r="V176" s="21">
        <v>17.100000000000001</v>
      </c>
      <c r="W176" s="21">
        <v>13.7</v>
      </c>
      <c r="X176" s="21">
        <v>28.6</v>
      </c>
      <c r="Y176" s="21">
        <v>3.6</v>
      </c>
      <c r="Z176" s="2">
        <v>100</v>
      </c>
      <c r="AB176" s="21">
        <v>36</v>
      </c>
      <c r="AC176" s="21">
        <v>54.5</v>
      </c>
      <c r="AD176" s="21">
        <v>5.8</v>
      </c>
      <c r="AE176" s="21">
        <v>3.6</v>
      </c>
      <c r="AF176" s="2">
        <v>100</v>
      </c>
    </row>
    <row r="177" spans="1:32">
      <c r="A177" s="20">
        <v>2000</v>
      </c>
      <c r="B177" s="21">
        <v>7.3</v>
      </c>
      <c r="C177" s="21"/>
      <c r="D177" s="22">
        <v>112300</v>
      </c>
      <c r="E177" s="22">
        <v>2800</v>
      </c>
      <c r="F177" s="22">
        <v>24800</v>
      </c>
      <c r="G177" s="22">
        <v>90300</v>
      </c>
      <c r="H177" s="48"/>
      <c r="I177" s="21">
        <v>75.3</v>
      </c>
      <c r="J177" s="21">
        <v>2.9</v>
      </c>
      <c r="K177" s="21">
        <v>4.5999999999999996</v>
      </c>
      <c r="L177" s="21">
        <v>5.8</v>
      </c>
      <c r="M177" s="21">
        <v>88.7</v>
      </c>
      <c r="O177" s="21">
        <v>2.9</v>
      </c>
      <c r="P177" s="21">
        <v>1.3</v>
      </c>
      <c r="Q177" s="21">
        <v>3.3</v>
      </c>
      <c r="R177" s="21">
        <v>3.8</v>
      </c>
      <c r="S177" s="2">
        <v>100</v>
      </c>
      <c r="U177" s="21">
        <v>34.4</v>
      </c>
      <c r="V177" s="21">
        <v>17</v>
      </c>
      <c r="W177" s="21">
        <v>17</v>
      </c>
      <c r="X177" s="21">
        <v>27.8</v>
      </c>
      <c r="Y177" s="21">
        <v>3.8</v>
      </c>
      <c r="Z177" s="2">
        <v>100</v>
      </c>
      <c r="AB177" s="21">
        <v>36.4</v>
      </c>
      <c r="AC177" s="21">
        <v>54.2</v>
      </c>
      <c r="AD177" s="21">
        <v>5.6</v>
      </c>
      <c r="AE177" s="21">
        <v>3.7</v>
      </c>
      <c r="AF177" s="2">
        <v>100</v>
      </c>
    </row>
    <row r="178" spans="1:32">
      <c r="A178" s="20">
        <v>2001</v>
      </c>
      <c r="B178" s="21">
        <v>7</v>
      </c>
      <c r="C178" s="21"/>
      <c r="D178" s="22">
        <v>112200</v>
      </c>
      <c r="E178" s="22">
        <v>3500</v>
      </c>
      <c r="F178" s="22">
        <v>23400</v>
      </c>
      <c r="G178" s="22">
        <v>92300</v>
      </c>
      <c r="H178" s="48"/>
      <c r="I178" s="21">
        <v>76.2</v>
      </c>
      <c r="J178" s="21">
        <v>3</v>
      </c>
      <c r="K178" s="21">
        <v>4.8</v>
      </c>
      <c r="L178" s="21">
        <v>5.9</v>
      </c>
      <c r="M178" s="21">
        <v>89.9</v>
      </c>
      <c r="O178" s="21">
        <v>2.4</v>
      </c>
      <c r="P178" s="21">
        <v>0.4</v>
      </c>
      <c r="Q178" s="21">
        <v>3.3</v>
      </c>
      <c r="R178" s="21">
        <v>4</v>
      </c>
      <c r="S178" s="2">
        <v>100</v>
      </c>
      <c r="U178" s="21">
        <v>36.5</v>
      </c>
      <c r="V178" s="21">
        <v>14.9</v>
      </c>
      <c r="W178" s="21">
        <v>20.399999999999999</v>
      </c>
      <c r="X178" s="21">
        <v>25.3</v>
      </c>
      <c r="Y178" s="21">
        <v>3</v>
      </c>
      <c r="Z178" s="2">
        <v>100</v>
      </c>
      <c r="AB178" s="21">
        <v>33.799999999999997</v>
      </c>
      <c r="AC178" s="21">
        <v>58.3</v>
      </c>
      <c r="AD178" s="21">
        <v>4.2</v>
      </c>
      <c r="AE178" s="21">
        <v>3.8</v>
      </c>
      <c r="AF178" s="2">
        <v>100</v>
      </c>
    </row>
    <row r="179" spans="1:32">
      <c r="A179" s="20">
        <v>2002</v>
      </c>
      <c r="B179" s="21">
        <v>7.2</v>
      </c>
      <c r="C179" s="21"/>
      <c r="D179" s="22">
        <v>109400</v>
      </c>
      <c r="E179" s="22">
        <v>3700</v>
      </c>
      <c r="F179" s="22">
        <v>22300</v>
      </c>
      <c r="G179" s="22">
        <v>90800</v>
      </c>
      <c r="H179" s="48"/>
      <c r="I179" s="21">
        <v>77.2</v>
      </c>
      <c r="J179" s="21">
        <v>2.2000000000000002</v>
      </c>
      <c r="K179" s="21">
        <v>5.3</v>
      </c>
      <c r="L179" s="21">
        <v>5.9</v>
      </c>
      <c r="M179" s="21">
        <v>90.6</v>
      </c>
      <c r="O179" s="21">
        <v>2.1</v>
      </c>
      <c r="P179" s="21">
        <v>0.3</v>
      </c>
      <c r="Q179" s="21">
        <v>3</v>
      </c>
      <c r="R179" s="21">
        <v>4</v>
      </c>
      <c r="S179" s="2">
        <v>100</v>
      </c>
      <c r="U179" s="21">
        <v>32.6</v>
      </c>
      <c r="V179" s="21">
        <v>14.4</v>
      </c>
      <c r="W179" s="21">
        <v>19.5</v>
      </c>
      <c r="X179" s="21">
        <v>30.5</v>
      </c>
      <c r="Y179" s="21">
        <v>3</v>
      </c>
      <c r="Z179" s="2">
        <v>100</v>
      </c>
      <c r="AB179" s="21">
        <v>33</v>
      </c>
      <c r="AC179" s="21">
        <v>59.2</v>
      </c>
      <c r="AD179" s="21">
        <v>3.9</v>
      </c>
      <c r="AE179" s="21">
        <v>3.9</v>
      </c>
      <c r="AF179" s="2">
        <v>100</v>
      </c>
    </row>
    <row r="180" spans="1:32">
      <c r="A180" s="20">
        <v>2003</v>
      </c>
      <c r="B180" s="21">
        <v>7.2</v>
      </c>
      <c r="C180" s="21"/>
      <c r="D180" s="22">
        <v>111000</v>
      </c>
      <c r="E180" s="22">
        <v>4100</v>
      </c>
      <c r="F180" s="22">
        <v>21100</v>
      </c>
      <c r="G180" s="22">
        <v>94000</v>
      </c>
      <c r="H180" s="48"/>
      <c r="I180" s="21">
        <v>76</v>
      </c>
      <c r="J180" s="21">
        <v>2.6</v>
      </c>
      <c r="K180" s="21">
        <v>5.9</v>
      </c>
      <c r="L180" s="21">
        <v>5.7</v>
      </c>
      <c r="M180" s="21">
        <v>90.2</v>
      </c>
      <c r="O180" s="21">
        <v>2.2000000000000002</v>
      </c>
      <c r="P180" s="21">
        <v>0.3</v>
      </c>
      <c r="Q180" s="21">
        <v>3</v>
      </c>
      <c r="R180" s="21">
        <v>4.3</v>
      </c>
      <c r="S180" s="2">
        <v>100</v>
      </c>
      <c r="U180" s="21">
        <v>32.799999999999997</v>
      </c>
      <c r="V180" s="21">
        <v>16</v>
      </c>
      <c r="W180" s="21">
        <v>21.7</v>
      </c>
      <c r="X180" s="21">
        <v>26.6</v>
      </c>
      <c r="Y180" s="21">
        <v>2.9</v>
      </c>
      <c r="Z180" s="2">
        <v>100</v>
      </c>
      <c r="AB180" s="21">
        <v>28.5</v>
      </c>
      <c r="AC180" s="21">
        <v>62</v>
      </c>
      <c r="AD180" s="21">
        <v>5.5</v>
      </c>
      <c r="AE180" s="21">
        <v>4.0999999999999996</v>
      </c>
      <c r="AF180" s="2">
        <v>100</v>
      </c>
    </row>
    <row r="181" spans="1:32">
      <c r="A181" s="20">
        <v>2004</v>
      </c>
      <c r="B181" s="21">
        <v>7.3</v>
      </c>
      <c r="C181" s="21"/>
      <c r="D181" s="22">
        <v>113800</v>
      </c>
      <c r="E181" s="22">
        <v>4500</v>
      </c>
      <c r="F181" s="22">
        <v>21800</v>
      </c>
      <c r="G181" s="22">
        <v>96400</v>
      </c>
      <c r="H181" s="48"/>
      <c r="I181" s="21">
        <v>74.5</v>
      </c>
      <c r="J181" s="21">
        <v>2.6</v>
      </c>
      <c r="K181" s="21">
        <v>6.7</v>
      </c>
      <c r="L181" s="21">
        <v>5.6</v>
      </c>
      <c r="M181" s="21">
        <v>89.4</v>
      </c>
      <c r="O181" s="21">
        <v>2.4</v>
      </c>
      <c r="P181" s="21">
        <v>0.6</v>
      </c>
      <c r="Q181" s="21">
        <v>3.4</v>
      </c>
      <c r="R181" s="21">
        <v>4.2</v>
      </c>
      <c r="S181" s="2">
        <v>100</v>
      </c>
      <c r="U181" s="21">
        <v>29.3</v>
      </c>
      <c r="V181" s="21">
        <v>17</v>
      </c>
      <c r="W181" s="21">
        <v>29</v>
      </c>
      <c r="X181" s="21">
        <v>21.6</v>
      </c>
      <c r="Y181" s="21">
        <v>3.1</v>
      </c>
      <c r="Z181" s="2">
        <v>100</v>
      </c>
      <c r="AB181" s="21">
        <v>28.6</v>
      </c>
      <c r="AC181" s="21">
        <v>60.8</v>
      </c>
      <c r="AD181" s="21">
        <v>6.6</v>
      </c>
      <c r="AE181" s="21">
        <v>3.9</v>
      </c>
      <c r="AF181" s="2">
        <v>100</v>
      </c>
    </row>
    <row r="182" spans="1:32">
      <c r="A182" s="20">
        <v>2005</v>
      </c>
      <c r="B182" s="21">
        <v>7.2</v>
      </c>
      <c r="C182" s="21"/>
      <c r="D182" s="22">
        <v>116200</v>
      </c>
      <c r="E182" s="22">
        <v>4700</v>
      </c>
      <c r="F182" s="22">
        <v>22600</v>
      </c>
      <c r="G182" s="22">
        <v>98400</v>
      </c>
      <c r="H182" s="48"/>
      <c r="I182" s="21">
        <v>73.900000000000006</v>
      </c>
      <c r="J182" s="21">
        <v>2.8</v>
      </c>
      <c r="K182" s="21">
        <v>6.6</v>
      </c>
      <c r="L182" s="21">
        <v>5.6</v>
      </c>
      <c r="M182" s="21">
        <v>88.9</v>
      </c>
      <c r="O182" s="21">
        <v>2.9</v>
      </c>
      <c r="P182" s="21">
        <v>0.8</v>
      </c>
      <c r="Q182" s="21">
        <v>3.4</v>
      </c>
      <c r="R182" s="21">
        <v>4</v>
      </c>
      <c r="S182" s="2">
        <v>100</v>
      </c>
      <c r="U182" s="21">
        <v>30</v>
      </c>
      <c r="V182" s="21">
        <v>16.899999999999999</v>
      </c>
      <c r="W182" s="21">
        <v>31</v>
      </c>
      <c r="X182" s="21">
        <v>19.3</v>
      </c>
      <c r="Y182" s="21">
        <v>2.7</v>
      </c>
      <c r="Z182" s="2">
        <v>100</v>
      </c>
      <c r="AB182" s="21">
        <v>28.6</v>
      </c>
      <c r="AC182" s="21">
        <v>59.3</v>
      </c>
      <c r="AD182" s="21">
        <v>8.5</v>
      </c>
      <c r="AE182" s="21">
        <v>3.6</v>
      </c>
      <c r="AF182" s="2">
        <v>100</v>
      </c>
    </row>
    <row r="183" spans="1:32">
      <c r="A183" s="20">
        <v>2006</v>
      </c>
      <c r="B183" s="21">
        <v>7.2</v>
      </c>
      <c r="C183" s="21"/>
      <c r="D183" s="22">
        <v>119400</v>
      </c>
      <c r="E183" s="22">
        <v>4300</v>
      </c>
      <c r="F183" s="22">
        <v>23300</v>
      </c>
      <c r="G183" s="22">
        <v>100300</v>
      </c>
      <c r="H183" s="48"/>
      <c r="I183" s="21">
        <v>73.599999999999994</v>
      </c>
      <c r="J183" s="21">
        <v>2.8</v>
      </c>
      <c r="K183" s="21">
        <v>6.6</v>
      </c>
      <c r="L183" s="21">
        <v>5.5</v>
      </c>
      <c r="M183" s="21">
        <v>88.5</v>
      </c>
      <c r="O183" s="21">
        <v>3.1</v>
      </c>
      <c r="P183" s="21">
        <v>0.8</v>
      </c>
      <c r="Q183" s="21">
        <v>3.3</v>
      </c>
      <c r="R183" s="21">
        <v>4.2</v>
      </c>
      <c r="S183" s="2">
        <v>100</v>
      </c>
      <c r="U183" s="21">
        <v>30.4</v>
      </c>
      <c r="V183" s="21">
        <v>17.8</v>
      </c>
      <c r="W183" s="21">
        <v>29.1</v>
      </c>
      <c r="X183" s="21">
        <v>19.8</v>
      </c>
      <c r="Y183" s="21">
        <v>2.8</v>
      </c>
      <c r="Z183" s="2">
        <v>100</v>
      </c>
      <c r="AB183" s="21">
        <v>29.1</v>
      </c>
      <c r="AC183" s="21">
        <v>58.5</v>
      </c>
      <c r="AD183" s="21">
        <v>8.9</v>
      </c>
      <c r="AE183" s="21">
        <v>3.5</v>
      </c>
      <c r="AF183" s="2">
        <v>100</v>
      </c>
    </row>
    <row r="184" spans="1:32">
      <c r="A184" s="20">
        <v>2007</v>
      </c>
      <c r="B184" s="21">
        <v>7</v>
      </c>
      <c r="C184" s="21"/>
      <c r="D184" s="22">
        <v>123300</v>
      </c>
      <c r="E184" s="22">
        <v>4400</v>
      </c>
      <c r="F184" s="22">
        <v>23900</v>
      </c>
      <c r="G184" s="22">
        <v>103800</v>
      </c>
      <c r="H184" s="48"/>
      <c r="I184" s="21">
        <v>74</v>
      </c>
      <c r="J184" s="21">
        <v>2.9</v>
      </c>
      <c r="K184" s="21">
        <v>5.9</v>
      </c>
      <c r="L184" s="21">
        <v>5.6</v>
      </c>
      <c r="M184" s="21">
        <v>88.4</v>
      </c>
      <c r="O184" s="21">
        <v>3.2</v>
      </c>
      <c r="P184" s="21">
        <v>1</v>
      </c>
      <c r="Q184" s="21">
        <v>3.3</v>
      </c>
      <c r="R184" s="21">
        <v>4.2</v>
      </c>
      <c r="S184" s="2">
        <v>100</v>
      </c>
      <c r="U184" s="21">
        <v>33.799999999999997</v>
      </c>
      <c r="V184" s="21">
        <v>20.7</v>
      </c>
      <c r="W184" s="21">
        <v>23.3</v>
      </c>
      <c r="X184" s="21">
        <v>19.600000000000001</v>
      </c>
      <c r="Y184" s="21">
        <v>2.6</v>
      </c>
      <c r="Z184" s="2">
        <v>100</v>
      </c>
      <c r="AB184" s="21">
        <v>30.4</v>
      </c>
      <c r="AC184" s="21">
        <v>59</v>
      </c>
      <c r="AD184" s="21">
        <v>7.8</v>
      </c>
      <c r="AE184" s="21">
        <v>2.8</v>
      </c>
      <c r="AF184" s="2">
        <v>100</v>
      </c>
    </row>
    <row r="185" spans="1:32">
      <c r="A185" s="20">
        <v>2008</v>
      </c>
      <c r="B185" s="21">
        <v>7.1</v>
      </c>
      <c r="C185" s="21"/>
      <c r="D185" s="22">
        <v>119800</v>
      </c>
      <c r="E185" s="22">
        <v>4400</v>
      </c>
      <c r="F185" s="22">
        <v>21100</v>
      </c>
      <c r="G185" s="22">
        <v>103000</v>
      </c>
      <c r="H185" s="48"/>
      <c r="I185" s="21">
        <v>75.2</v>
      </c>
      <c r="J185" s="21">
        <v>2.9</v>
      </c>
      <c r="K185" s="21">
        <v>6.1</v>
      </c>
      <c r="L185" s="21">
        <v>5.7</v>
      </c>
      <c r="M185" s="21">
        <v>89.9</v>
      </c>
      <c r="O185" s="21">
        <v>2.4</v>
      </c>
      <c r="P185" s="21">
        <v>0.3</v>
      </c>
      <c r="Q185" s="21">
        <v>3</v>
      </c>
      <c r="R185" s="21">
        <v>4.4000000000000004</v>
      </c>
      <c r="S185" s="2">
        <v>100</v>
      </c>
      <c r="U185" s="21">
        <v>33</v>
      </c>
      <c r="V185" s="21">
        <v>19.8</v>
      </c>
      <c r="W185" s="21">
        <v>22.3</v>
      </c>
      <c r="X185" s="21">
        <v>22</v>
      </c>
      <c r="Y185" s="21">
        <v>2.9</v>
      </c>
      <c r="Z185" s="2">
        <v>100</v>
      </c>
      <c r="AB185" s="21">
        <v>25.8</v>
      </c>
      <c r="AC185" s="21">
        <v>66</v>
      </c>
      <c r="AD185" s="21">
        <v>5.2</v>
      </c>
      <c r="AE185" s="21">
        <v>3.1</v>
      </c>
      <c r="AF185" s="2">
        <v>100</v>
      </c>
    </row>
    <row r="186" spans="1:32">
      <c r="A186" s="20">
        <v>2009</v>
      </c>
      <c r="B186" s="21">
        <v>7</v>
      </c>
      <c r="C186" s="21"/>
      <c r="D186" s="22">
        <v>116100</v>
      </c>
      <c r="E186" s="22">
        <v>6100</v>
      </c>
      <c r="F186" s="22">
        <v>20200</v>
      </c>
      <c r="G186" s="22">
        <v>101900</v>
      </c>
      <c r="H186" s="48"/>
      <c r="I186" s="21">
        <v>75.3</v>
      </c>
      <c r="J186" s="21">
        <v>2.6</v>
      </c>
      <c r="K186" s="21">
        <v>6.4</v>
      </c>
      <c r="L186" s="21">
        <v>5.7</v>
      </c>
      <c r="M186" s="21">
        <v>90</v>
      </c>
      <c r="O186" s="21">
        <v>2</v>
      </c>
      <c r="P186" s="21">
        <v>0.3</v>
      </c>
      <c r="Q186" s="21">
        <v>3</v>
      </c>
      <c r="R186" s="21">
        <v>4.7</v>
      </c>
      <c r="S186" s="2">
        <v>100</v>
      </c>
      <c r="U186" s="21">
        <v>30.9</v>
      </c>
      <c r="V186" s="21">
        <v>15.8</v>
      </c>
      <c r="W186" s="21">
        <v>20.6</v>
      </c>
      <c r="X186" s="21">
        <v>30.2</v>
      </c>
      <c r="Y186" s="21">
        <v>2.5</v>
      </c>
      <c r="Z186" s="2">
        <v>100</v>
      </c>
      <c r="AB186" s="21">
        <v>25.6</v>
      </c>
      <c r="AC186" s="21">
        <v>66.8</v>
      </c>
      <c r="AD186" s="21">
        <v>4.3</v>
      </c>
      <c r="AE186" s="21">
        <v>3.3</v>
      </c>
      <c r="AF186" s="2">
        <v>100</v>
      </c>
    </row>
    <row r="187" spans="1:32">
      <c r="A187" s="20">
        <v>2010</v>
      </c>
      <c r="B187" s="21">
        <v>6.8</v>
      </c>
      <c r="C187" s="21"/>
      <c r="D187" s="22">
        <v>117700</v>
      </c>
      <c r="E187" s="22">
        <v>5900</v>
      </c>
      <c r="F187" s="22">
        <v>21200</v>
      </c>
      <c r="G187" s="22">
        <v>102300</v>
      </c>
      <c r="H187" s="48"/>
      <c r="I187" s="21">
        <v>74.5</v>
      </c>
      <c r="J187" s="21">
        <v>2.6</v>
      </c>
      <c r="K187" s="21">
        <v>6.2</v>
      </c>
      <c r="L187" s="21">
        <v>5.6</v>
      </c>
      <c r="M187" s="21">
        <v>88.9</v>
      </c>
      <c r="O187" s="21">
        <v>2.2000000000000002</v>
      </c>
      <c r="P187" s="21">
        <v>0.3</v>
      </c>
      <c r="Q187" s="21">
        <v>3.6</v>
      </c>
      <c r="R187" s="21">
        <v>5</v>
      </c>
      <c r="S187" s="2">
        <v>100</v>
      </c>
      <c r="U187" s="21">
        <v>29.3</v>
      </c>
      <c r="V187" s="21">
        <v>17.5</v>
      </c>
      <c r="W187" s="21">
        <v>21.6</v>
      </c>
      <c r="X187" s="21">
        <v>28.6</v>
      </c>
      <c r="Y187" s="21">
        <v>3</v>
      </c>
      <c r="Z187" s="2">
        <v>100</v>
      </c>
      <c r="AB187" s="21">
        <v>27.2</v>
      </c>
      <c r="AC187" s="21">
        <v>63.8</v>
      </c>
      <c r="AD187" s="21">
        <v>5.8</v>
      </c>
      <c r="AE187" s="21">
        <v>3.2</v>
      </c>
      <c r="AF187" s="2">
        <v>100</v>
      </c>
    </row>
    <row r="188" spans="1:32">
      <c r="A188" s="20"/>
      <c r="D188" s="23"/>
      <c r="E188" s="23"/>
      <c r="F188" s="23"/>
      <c r="G188" s="23"/>
    </row>
    <row r="189" spans="1:32" ht="15">
      <c r="B189" s="365" t="s">
        <v>39</v>
      </c>
      <c r="C189" s="365"/>
      <c r="D189" s="365"/>
      <c r="E189" s="365"/>
      <c r="F189" s="365"/>
      <c r="G189" s="365"/>
      <c r="H189" s="365"/>
      <c r="I189" s="365"/>
      <c r="J189" s="365"/>
      <c r="K189" s="365"/>
      <c r="L189" s="365"/>
      <c r="M189" s="365"/>
      <c r="N189" s="365"/>
      <c r="O189" s="365"/>
      <c r="P189" s="365"/>
      <c r="Q189" s="365"/>
      <c r="R189" s="365"/>
      <c r="S189" s="365"/>
      <c r="T189" s="365"/>
      <c r="U189" s="365"/>
      <c r="V189" s="365"/>
      <c r="W189" s="365"/>
      <c r="X189" s="365"/>
      <c r="Y189" s="365"/>
      <c r="Z189" s="365"/>
      <c r="AA189" s="365"/>
      <c r="AB189" s="365"/>
      <c r="AC189" s="365"/>
      <c r="AD189" s="365"/>
      <c r="AE189" s="365"/>
      <c r="AF189" s="365"/>
    </row>
    <row r="190" spans="1:32">
      <c r="A190" s="20"/>
      <c r="D190" s="23"/>
      <c r="E190" s="23"/>
      <c r="F190" s="23"/>
      <c r="G190" s="23"/>
      <c r="I190" s="25"/>
      <c r="J190" s="25"/>
      <c r="K190" s="25"/>
      <c r="L190" s="25"/>
      <c r="M190" s="25"/>
      <c r="N190" s="25"/>
      <c r="O190" s="25"/>
      <c r="P190" s="25"/>
      <c r="Q190" s="25"/>
      <c r="R190" s="25"/>
    </row>
    <row r="191" spans="1:32">
      <c r="A191" s="20">
        <v>1979</v>
      </c>
      <c r="B191" s="21">
        <v>4.8</v>
      </c>
      <c r="C191" s="21"/>
      <c r="D191" s="22">
        <v>159600</v>
      </c>
      <c r="E191" s="22">
        <v>1700</v>
      </c>
      <c r="F191" s="22">
        <v>41600</v>
      </c>
      <c r="G191" s="22">
        <v>119600</v>
      </c>
      <c r="H191" s="48"/>
      <c r="I191" s="21">
        <v>67</v>
      </c>
      <c r="J191" s="21">
        <v>0</v>
      </c>
      <c r="K191" s="21">
        <v>2.2999999999999998</v>
      </c>
      <c r="L191" s="21">
        <v>2.6</v>
      </c>
      <c r="M191" s="21">
        <v>71.900000000000006</v>
      </c>
      <c r="O191" s="21">
        <v>10.1</v>
      </c>
      <c r="P191" s="21">
        <v>7.1</v>
      </c>
      <c r="Q191" s="21">
        <v>9.1999999999999993</v>
      </c>
      <c r="R191" s="21">
        <v>1.7</v>
      </c>
      <c r="S191" s="2">
        <v>100</v>
      </c>
      <c r="U191" s="21">
        <v>43.8</v>
      </c>
      <c r="V191" s="21">
        <v>6.3</v>
      </c>
      <c r="W191" s="21">
        <v>5.2</v>
      </c>
      <c r="X191" s="21">
        <v>37.200000000000003</v>
      </c>
      <c r="Y191" s="21">
        <v>7.5</v>
      </c>
      <c r="Z191" s="2">
        <v>100</v>
      </c>
      <c r="AB191" s="21">
        <v>61.1</v>
      </c>
      <c r="AC191" s="21">
        <v>20.8</v>
      </c>
      <c r="AD191" s="21">
        <v>16</v>
      </c>
      <c r="AE191" s="21">
        <v>2.2000000000000002</v>
      </c>
      <c r="AF191" s="2">
        <v>100</v>
      </c>
    </row>
    <row r="192" spans="1:32">
      <c r="A192" s="20">
        <v>1980</v>
      </c>
      <c r="B192" s="21">
        <v>4.8</v>
      </c>
      <c r="C192" s="21"/>
      <c r="D192" s="22">
        <v>156500</v>
      </c>
      <c r="E192" s="22">
        <v>1700</v>
      </c>
      <c r="F192" s="22">
        <v>41000</v>
      </c>
      <c r="G192" s="22">
        <v>117200</v>
      </c>
      <c r="H192" s="48"/>
      <c r="I192" s="21">
        <v>68.7</v>
      </c>
      <c r="J192" s="21">
        <v>0</v>
      </c>
      <c r="K192" s="21">
        <v>2</v>
      </c>
      <c r="L192" s="21">
        <v>2.7</v>
      </c>
      <c r="M192" s="21">
        <v>73.5</v>
      </c>
      <c r="O192" s="21">
        <v>10</v>
      </c>
      <c r="P192" s="21">
        <v>6.8</v>
      </c>
      <c r="Q192" s="21">
        <v>7.8</v>
      </c>
      <c r="R192" s="21">
        <v>1.9</v>
      </c>
      <c r="S192" s="2">
        <v>100</v>
      </c>
      <c r="U192" s="21">
        <v>42</v>
      </c>
      <c r="V192" s="21">
        <v>5.2</v>
      </c>
      <c r="W192" s="21">
        <v>3.5</v>
      </c>
      <c r="X192" s="21">
        <v>42.3</v>
      </c>
      <c r="Y192" s="21">
        <v>6.9</v>
      </c>
      <c r="Z192" s="2">
        <v>100</v>
      </c>
      <c r="AB192" s="21">
        <v>63.7</v>
      </c>
      <c r="AC192" s="21">
        <v>21.6</v>
      </c>
      <c r="AD192" s="21">
        <v>12.7</v>
      </c>
      <c r="AE192" s="21">
        <v>2</v>
      </c>
      <c r="AF192" s="2">
        <v>100</v>
      </c>
    </row>
    <row r="193" spans="1:32">
      <c r="A193" s="20">
        <v>1981</v>
      </c>
      <c r="B193" s="21">
        <v>4.5999999999999996</v>
      </c>
      <c r="C193" s="21"/>
      <c r="D193" s="22">
        <v>156900</v>
      </c>
      <c r="E193" s="22">
        <v>1700</v>
      </c>
      <c r="F193" s="22">
        <v>41000</v>
      </c>
      <c r="G193" s="22">
        <v>117600</v>
      </c>
      <c r="H193" s="48"/>
      <c r="I193" s="21">
        <v>69.3</v>
      </c>
      <c r="J193" s="21">
        <v>0</v>
      </c>
      <c r="K193" s="21">
        <v>2.2000000000000002</v>
      </c>
      <c r="L193" s="21">
        <v>3</v>
      </c>
      <c r="M193" s="21">
        <v>74.5</v>
      </c>
      <c r="O193" s="21">
        <v>10.4</v>
      </c>
      <c r="P193" s="21">
        <v>6.7</v>
      </c>
      <c r="Q193" s="21">
        <v>6.5</v>
      </c>
      <c r="R193" s="21">
        <v>1.9</v>
      </c>
      <c r="S193" s="2">
        <v>100</v>
      </c>
      <c r="U193" s="21">
        <v>48.4</v>
      </c>
      <c r="V193" s="21">
        <v>6.6</v>
      </c>
      <c r="W193" s="21">
        <v>5</v>
      </c>
      <c r="X193" s="21">
        <v>34.299999999999997</v>
      </c>
      <c r="Y193" s="21">
        <v>5.9</v>
      </c>
      <c r="Z193" s="2">
        <v>100</v>
      </c>
      <c r="AB193" s="21">
        <v>64.3</v>
      </c>
      <c r="AC193" s="21">
        <v>23.8</v>
      </c>
      <c r="AD193" s="21">
        <v>10.1</v>
      </c>
      <c r="AE193" s="21">
        <v>1.7</v>
      </c>
      <c r="AF193" s="2">
        <v>100</v>
      </c>
    </row>
    <row r="194" spans="1:32">
      <c r="A194" s="20">
        <v>1982</v>
      </c>
      <c r="B194" s="21">
        <v>4.5999999999999996</v>
      </c>
      <c r="C194" s="21"/>
      <c r="D194" s="22">
        <v>156200</v>
      </c>
      <c r="E194" s="22">
        <v>1800</v>
      </c>
      <c r="F194" s="22">
        <v>37400</v>
      </c>
      <c r="G194" s="22">
        <v>120700</v>
      </c>
      <c r="H194" s="48"/>
      <c r="I194" s="21">
        <v>71.099999999999994</v>
      </c>
      <c r="J194" s="21">
        <v>0</v>
      </c>
      <c r="K194" s="21">
        <v>2.4</v>
      </c>
      <c r="L194" s="21">
        <v>3.2</v>
      </c>
      <c r="M194" s="21">
        <v>76.8</v>
      </c>
      <c r="O194" s="21">
        <v>8.9</v>
      </c>
      <c r="P194" s="21">
        <v>6.5</v>
      </c>
      <c r="Q194" s="21">
        <v>5.9</v>
      </c>
      <c r="R194" s="21">
        <v>1.9</v>
      </c>
      <c r="S194" s="2">
        <v>100</v>
      </c>
      <c r="U194" s="21">
        <v>47.4</v>
      </c>
      <c r="V194" s="21">
        <v>7.9</v>
      </c>
      <c r="W194" s="21">
        <v>4.5</v>
      </c>
      <c r="X194" s="21">
        <v>36.200000000000003</v>
      </c>
      <c r="Y194" s="21">
        <v>4.0999999999999996</v>
      </c>
      <c r="Z194" s="2">
        <v>100</v>
      </c>
      <c r="AB194" s="21">
        <v>63.8</v>
      </c>
      <c r="AC194" s="21">
        <v>27.7</v>
      </c>
      <c r="AD194" s="21">
        <v>6.7</v>
      </c>
      <c r="AE194" s="21">
        <v>1.8</v>
      </c>
      <c r="AF194" s="2">
        <v>100</v>
      </c>
    </row>
    <row r="195" spans="1:32">
      <c r="A195" s="20">
        <v>1983</v>
      </c>
      <c r="B195" s="21">
        <v>4.7</v>
      </c>
      <c r="C195" s="21"/>
      <c r="D195" s="22">
        <v>165200</v>
      </c>
      <c r="E195" s="22">
        <v>1500</v>
      </c>
      <c r="F195" s="22">
        <v>39300</v>
      </c>
      <c r="G195" s="22">
        <v>127500</v>
      </c>
      <c r="H195" s="48"/>
      <c r="I195" s="21">
        <v>68.099999999999994</v>
      </c>
      <c r="J195" s="21">
        <v>0</v>
      </c>
      <c r="K195" s="21">
        <v>2.4</v>
      </c>
      <c r="L195" s="21">
        <v>3.2</v>
      </c>
      <c r="M195" s="21">
        <v>73.7</v>
      </c>
      <c r="O195" s="21">
        <v>9.1</v>
      </c>
      <c r="P195" s="21">
        <v>8.6999999999999993</v>
      </c>
      <c r="Q195" s="21">
        <v>6.6</v>
      </c>
      <c r="R195" s="21">
        <v>1.8</v>
      </c>
      <c r="S195" s="2">
        <v>100</v>
      </c>
      <c r="U195" s="21">
        <v>44.8</v>
      </c>
      <c r="V195" s="21">
        <v>7.4</v>
      </c>
      <c r="W195" s="21">
        <v>2.9</v>
      </c>
      <c r="X195" s="21">
        <v>39.299999999999997</v>
      </c>
      <c r="Y195" s="21">
        <v>5.5</v>
      </c>
      <c r="Z195" s="2">
        <v>100</v>
      </c>
      <c r="AB195" s="21">
        <v>61</v>
      </c>
      <c r="AC195" s="21">
        <v>27.7</v>
      </c>
      <c r="AD195" s="21">
        <v>9.1</v>
      </c>
      <c r="AE195" s="21">
        <v>2.1</v>
      </c>
      <c r="AF195" s="2">
        <v>100</v>
      </c>
    </row>
    <row r="196" spans="1:32">
      <c r="A196" s="20">
        <v>1984</v>
      </c>
      <c r="B196" s="21">
        <v>4.9000000000000004</v>
      </c>
      <c r="C196" s="21"/>
      <c r="D196" s="22">
        <v>178500</v>
      </c>
      <c r="E196" s="22">
        <v>1600</v>
      </c>
      <c r="F196" s="22">
        <v>42300</v>
      </c>
      <c r="G196" s="22">
        <v>137800</v>
      </c>
      <c r="H196" s="48"/>
      <c r="I196" s="21">
        <v>66.599999999999994</v>
      </c>
      <c r="J196" s="21">
        <v>0.4</v>
      </c>
      <c r="K196" s="21">
        <v>2.2000000000000002</v>
      </c>
      <c r="L196" s="21">
        <v>3.2</v>
      </c>
      <c r="M196" s="21">
        <v>72.400000000000006</v>
      </c>
      <c r="O196" s="21">
        <v>9.1999999999999993</v>
      </c>
      <c r="P196" s="21">
        <v>8.3000000000000007</v>
      </c>
      <c r="Q196" s="21">
        <v>8</v>
      </c>
      <c r="R196" s="21">
        <v>2.1</v>
      </c>
      <c r="S196" s="2">
        <v>100</v>
      </c>
      <c r="U196" s="21">
        <v>45.4</v>
      </c>
      <c r="V196" s="21">
        <v>9.6999999999999993</v>
      </c>
      <c r="W196" s="21">
        <v>5.4</v>
      </c>
      <c r="X196" s="21">
        <v>33</v>
      </c>
      <c r="Y196" s="21">
        <v>6.5</v>
      </c>
      <c r="Z196" s="2">
        <v>100</v>
      </c>
      <c r="AB196" s="21">
        <v>59.1</v>
      </c>
      <c r="AC196" s="21">
        <v>28.4</v>
      </c>
      <c r="AD196" s="21">
        <v>10</v>
      </c>
      <c r="AE196" s="21">
        <v>2.5</v>
      </c>
      <c r="AF196" s="2">
        <v>100</v>
      </c>
    </row>
    <row r="197" spans="1:32">
      <c r="A197" s="20">
        <v>1985</v>
      </c>
      <c r="B197" s="21">
        <v>5</v>
      </c>
      <c r="C197" s="21"/>
      <c r="D197" s="22">
        <v>175600</v>
      </c>
      <c r="E197" s="22">
        <v>1400</v>
      </c>
      <c r="F197" s="22">
        <v>41300</v>
      </c>
      <c r="G197" s="22">
        <v>135700</v>
      </c>
      <c r="H197" s="48"/>
      <c r="I197" s="21">
        <v>67.2</v>
      </c>
      <c r="J197" s="21">
        <v>0.7</v>
      </c>
      <c r="K197" s="21">
        <v>2.4</v>
      </c>
      <c r="L197" s="21">
        <v>3.4</v>
      </c>
      <c r="M197" s="21">
        <v>73.599999999999994</v>
      </c>
      <c r="O197" s="21">
        <v>8.3000000000000007</v>
      </c>
      <c r="P197" s="21">
        <v>9.4</v>
      </c>
      <c r="Q197" s="21">
        <v>6.9</v>
      </c>
      <c r="R197" s="21">
        <v>1.8</v>
      </c>
      <c r="S197" s="2">
        <v>100</v>
      </c>
      <c r="U197" s="21">
        <v>38.5</v>
      </c>
      <c r="V197" s="21">
        <v>8.9</v>
      </c>
      <c r="W197" s="21">
        <v>5.4</v>
      </c>
      <c r="X197" s="21">
        <v>40.700000000000003</v>
      </c>
      <c r="Y197" s="21">
        <v>6.7</v>
      </c>
      <c r="Z197" s="2">
        <v>100</v>
      </c>
      <c r="AB197" s="21">
        <v>58.4</v>
      </c>
      <c r="AC197" s="21">
        <v>29.7</v>
      </c>
      <c r="AD197" s="21">
        <v>9.3000000000000007</v>
      </c>
      <c r="AE197" s="21">
        <v>2.5</v>
      </c>
      <c r="AF197" s="2">
        <v>100</v>
      </c>
    </row>
    <row r="198" spans="1:32">
      <c r="A198" s="20">
        <v>1986</v>
      </c>
      <c r="B198" s="21">
        <v>5</v>
      </c>
      <c r="C198" s="21"/>
      <c r="D198" s="22">
        <v>205400</v>
      </c>
      <c r="E198" s="22">
        <v>1400</v>
      </c>
      <c r="F198" s="22">
        <v>48400</v>
      </c>
      <c r="G198" s="22">
        <v>158400</v>
      </c>
      <c r="H198" s="48"/>
      <c r="I198" s="21">
        <v>59.5</v>
      </c>
      <c r="J198" s="21">
        <v>0.6</v>
      </c>
      <c r="K198" s="21">
        <v>2.1</v>
      </c>
      <c r="L198" s="21">
        <v>3</v>
      </c>
      <c r="M198" s="21">
        <v>65.2</v>
      </c>
      <c r="O198" s="21">
        <v>8.6</v>
      </c>
      <c r="P198" s="21">
        <v>17.600000000000001</v>
      </c>
      <c r="Q198" s="21">
        <v>6.9</v>
      </c>
      <c r="R198" s="21">
        <v>1.8</v>
      </c>
      <c r="S198" s="2">
        <v>100</v>
      </c>
      <c r="U198" s="21">
        <v>36.5</v>
      </c>
      <c r="V198" s="21">
        <v>9.1</v>
      </c>
      <c r="W198" s="21">
        <v>4.9000000000000004</v>
      </c>
      <c r="X198" s="21">
        <v>43.5</v>
      </c>
      <c r="Y198" s="21">
        <v>6</v>
      </c>
      <c r="Z198" s="2">
        <v>100</v>
      </c>
      <c r="AB198" s="21">
        <v>61.2</v>
      </c>
      <c r="AC198" s="21">
        <v>26.6</v>
      </c>
      <c r="AD198" s="21">
        <v>10.1</v>
      </c>
      <c r="AE198" s="21">
        <v>2.1</v>
      </c>
      <c r="AF198" s="2">
        <v>100</v>
      </c>
    </row>
    <row r="199" spans="1:32">
      <c r="A199" s="20">
        <v>1987</v>
      </c>
      <c r="B199" s="21">
        <v>5</v>
      </c>
      <c r="C199" s="21"/>
      <c r="D199" s="22">
        <v>194700</v>
      </c>
      <c r="E199" s="22">
        <v>1400</v>
      </c>
      <c r="F199" s="22">
        <v>50400</v>
      </c>
      <c r="G199" s="22">
        <v>145700</v>
      </c>
      <c r="H199" s="48"/>
      <c r="I199" s="21">
        <v>66.400000000000006</v>
      </c>
      <c r="J199" s="21">
        <v>0.8</v>
      </c>
      <c r="K199" s="21">
        <v>2.4</v>
      </c>
      <c r="L199" s="21">
        <v>3.3</v>
      </c>
      <c r="M199" s="21">
        <v>72.900000000000006</v>
      </c>
      <c r="O199" s="21">
        <v>9.3000000000000007</v>
      </c>
      <c r="P199" s="21">
        <v>6.7</v>
      </c>
      <c r="Q199" s="21">
        <v>9.1</v>
      </c>
      <c r="R199" s="21">
        <v>2</v>
      </c>
      <c r="S199" s="2">
        <v>100</v>
      </c>
      <c r="U199" s="21">
        <v>43</v>
      </c>
      <c r="V199" s="21">
        <v>14.5</v>
      </c>
      <c r="W199" s="21">
        <v>3.4</v>
      </c>
      <c r="X199" s="21">
        <v>33.1</v>
      </c>
      <c r="Y199" s="21">
        <v>6.1</v>
      </c>
      <c r="Z199" s="2">
        <v>100</v>
      </c>
      <c r="AB199" s="21">
        <v>59.7</v>
      </c>
      <c r="AC199" s="21">
        <v>26.5</v>
      </c>
      <c r="AD199" s="21">
        <v>11.7</v>
      </c>
      <c r="AE199" s="21">
        <v>2</v>
      </c>
      <c r="AF199" s="2">
        <v>100</v>
      </c>
    </row>
    <row r="200" spans="1:32">
      <c r="A200" s="20">
        <v>1988</v>
      </c>
      <c r="B200" s="21">
        <v>5</v>
      </c>
      <c r="C200" s="21"/>
      <c r="D200" s="22">
        <v>204500</v>
      </c>
      <c r="E200" s="22">
        <v>1400</v>
      </c>
      <c r="F200" s="22">
        <v>52100</v>
      </c>
      <c r="G200" s="22">
        <v>153700</v>
      </c>
      <c r="H200" s="48"/>
      <c r="I200" s="21">
        <v>65.099999999999994</v>
      </c>
      <c r="J200" s="21">
        <v>0.9</v>
      </c>
      <c r="K200" s="21">
        <v>2.4</v>
      </c>
      <c r="L200" s="21">
        <v>3.2</v>
      </c>
      <c r="M200" s="21">
        <v>71.7</v>
      </c>
      <c r="O200" s="21">
        <v>8.8000000000000007</v>
      </c>
      <c r="P200" s="21">
        <v>6.5</v>
      </c>
      <c r="Q200" s="21">
        <v>10.6</v>
      </c>
      <c r="R200" s="21">
        <v>2.4</v>
      </c>
      <c r="S200" s="2">
        <v>100</v>
      </c>
      <c r="U200" s="21">
        <v>35.799999999999997</v>
      </c>
      <c r="V200" s="21">
        <v>10.5</v>
      </c>
      <c r="W200" s="21">
        <v>4.7</v>
      </c>
      <c r="X200" s="21">
        <v>43.5</v>
      </c>
      <c r="Y200" s="21">
        <v>5.4</v>
      </c>
      <c r="Z200" s="2">
        <v>100</v>
      </c>
      <c r="AB200" s="21">
        <v>59.8</v>
      </c>
      <c r="AC200" s="21">
        <v>26.7</v>
      </c>
      <c r="AD200" s="21">
        <v>11.6</v>
      </c>
      <c r="AE200" s="21">
        <v>1.9</v>
      </c>
      <c r="AF200" s="2">
        <v>100</v>
      </c>
    </row>
    <row r="201" spans="1:32">
      <c r="A201" s="20">
        <v>1989</v>
      </c>
      <c r="B201" s="21">
        <v>5.0999999999999996</v>
      </c>
      <c r="C201" s="21"/>
      <c r="D201" s="22">
        <v>209100</v>
      </c>
      <c r="E201" s="22">
        <v>1500</v>
      </c>
      <c r="F201" s="22">
        <v>53100</v>
      </c>
      <c r="G201" s="22">
        <v>157600</v>
      </c>
      <c r="H201" s="48"/>
      <c r="I201" s="21">
        <v>63.9</v>
      </c>
      <c r="J201" s="21">
        <v>0.9</v>
      </c>
      <c r="K201" s="21">
        <v>2.4</v>
      </c>
      <c r="L201" s="21">
        <v>3.2</v>
      </c>
      <c r="M201" s="21">
        <v>70.5</v>
      </c>
      <c r="O201" s="21">
        <v>10</v>
      </c>
      <c r="P201" s="21">
        <v>6.1</v>
      </c>
      <c r="Q201" s="21">
        <v>10.8</v>
      </c>
      <c r="R201" s="21">
        <v>2.5</v>
      </c>
      <c r="S201" s="2">
        <v>100</v>
      </c>
      <c r="U201" s="21">
        <v>36.1</v>
      </c>
      <c r="V201" s="21">
        <v>10.1</v>
      </c>
      <c r="W201" s="21">
        <v>6.7</v>
      </c>
      <c r="X201" s="21">
        <v>42.7</v>
      </c>
      <c r="Y201" s="21">
        <v>4.4000000000000004</v>
      </c>
      <c r="Z201" s="2">
        <v>100</v>
      </c>
      <c r="AB201" s="21">
        <v>59.8</v>
      </c>
      <c r="AC201" s="21">
        <v>26.7</v>
      </c>
      <c r="AD201" s="21">
        <v>11.7</v>
      </c>
      <c r="AE201" s="21">
        <v>1.8</v>
      </c>
      <c r="AF201" s="2">
        <v>100</v>
      </c>
    </row>
    <row r="202" spans="1:32">
      <c r="A202" s="20">
        <v>1990</v>
      </c>
      <c r="B202" s="21">
        <v>5.0999999999999996</v>
      </c>
      <c r="C202" s="21"/>
      <c r="D202" s="22">
        <v>198200</v>
      </c>
      <c r="E202" s="22">
        <v>1800</v>
      </c>
      <c r="F202" s="22">
        <v>50000</v>
      </c>
      <c r="G202" s="22">
        <v>150000</v>
      </c>
      <c r="H202" s="48"/>
      <c r="I202" s="21">
        <v>66.400000000000006</v>
      </c>
      <c r="J202" s="21">
        <v>1</v>
      </c>
      <c r="K202" s="21">
        <v>2.7</v>
      </c>
      <c r="L202" s="21">
        <v>3.5</v>
      </c>
      <c r="M202" s="21">
        <v>73.5</v>
      </c>
      <c r="O202" s="21">
        <v>8.6999999999999993</v>
      </c>
      <c r="P202" s="21">
        <v>4.4000000000000004</v>
      </c>
      <c r="Q202" s="21">
        <v>10.8</v>
      </c>
      <c r="R202" s="21">
        <v>2.5</v>
      </c>
      <c r="S202" s="2">
        <v>100</v>
      </c>
      <c r="U202" s="21">
        <v>33.1</v>
      </c>
      <c r="V202" s="21">
        <v>13.8</v>
      </c>
      <c r="W202" s="21">
        <v>9.3000000000000007</v>
      </c>
      <c r="X202" s="21">
        <v>39.299999999999997</v>
      </c>
      <c r="Y202" s="21">
        <v>4.4000000000000004</v>
      </c>
      <c r="Z202" s="2">
        <v>100</v>
      </c>
      <c r="AB202" s="21">
        <v>58.3</v>
      </c>
      <c r="AC202" s="21">
        <v>29.2</v>
      </c>
      <c r="AD202" s="21">
        <v>10.6</v>
      </c>
      <c r="AE202" s="21">
        <v>1.9</v>
      </c>
      <c r="AF202" s="2">
        <v>100</v>
      </c>
    </row>
    <row r="203" spans="1:32">
      <c r="A203" s="20">
        <v>1991</v>
      </c>
      <c r="B203" s="21">
        <v>5.2</v>
      </c>
      <c r="C203" s="21"/>
      <c r="D203" s="22">
        <v>193000</v>
      </c>
      <c r="E203" s="22">
        <v>1900</v>
      </c>
      <c r="F203" s="22">
        <v>49700</v>
      </c>
      <c r="G203" s="22">
        <v>145300</v>
      </c>
      <c r="H203" s="48"/>
      <c r="I203" s="21">
        <v>66.8</v>
      </c>
      <c r="J203" s="21">
        <v>1.1000000000000001</v>
      </c>
      <c r="K203" s="21">
        <v>2.7</v>
      </c>
      <c r="L203" s="21">
        <v>3.6</v>
      </c>
      <c r="M203" s="21">
        <v>74.2</v>
      </c>
      <c r="O203" s="21">
        <v>8.3000000000000007</v>
      </c>
      <c r="P203" s="21">
        <v>3.9</v>
      </c>
      <c r="Q203" s="21">
        <v>11</v>
      </c>
      <c r="R203" s="21">
        <v>2.6</v>
      </c>
      <c r="S203" s="2">
        <v>100</v>
      </c>
      <c r="U203" s="21">
        <v>32.200000000000003</v>
      </c>
      <c r="V203" s="21">
        <v>10.9</v>
      </c>
      <c r="W203" s="21">
        <v>10.1</v>
      </c>
      <c r="X203" s="21">
        <v>41.6</v>
      </c>
      <c r="Y203" s="21">
        <v>5.3</v>
      </c>
      <c r="Z203" s="2">
        <v>100</v>
      </c>
      <c r="AB203" s="21">
        <v>57.8</v>
      </c>
      <c r="AC203" s="21">
        <v>31.3</v>
      </c>
      <c r="AD203" s="21">
        <v>8.8000000000000007</v>
      </c>
      <c r="AE203" s="21">
        <v>2.1</v>
      </c>
      <c r="AF203" s="2">
        <v>100</v>
      </c>
    </row>
    <row r="204" spans="1:32">
      <c r="A204" s="20">
        <v>1992</v>
      </c>
      <c r="B204" s="21">
        <v>5.3</v>
      </c>
      <c r="C204" s="21"/>
      <c r="D204" s="22">
        <v>201000</v>
      </c>
      <c r="E204" s="22">
        <v>2200</v>
      </c>
      <c r="F204" s="22">
        <v>52600</v>
      </c>
      <c r="G204" s="22">
        <v>150600</v>
      </c>
      <c r="H204" s="48"/>
      <c r="I204" s="21">
        <v>66.400000000000006</v>
      </c>
      <c r="J204" s="21">
        <v>1.3</v>
      </c>
      <c r="K204" s="21">
        <v>2.9</v>
      </c>
      <c r="L204" s="21">
        <v>3.7</v>
      </c>
      <c r="M204" s="21">
        <v>74.3</v>
      </c>
      <c r="O204" s="21">
        <v>7.7</v>
      </c>
      <c r="P204" s="21">
        <v>4.2</v>
      </c>
      <c r="Q204" s="21">
        <v>11.3</v>
      </c>
      <c r="R204" s="21">
        <v>2.5</v>
      </c>
      <c r="S204" s="2">
        <v>100</v>
      </c>
      <c r="U204" s="21">
        <v>31.9</v>
      </c>
      <c r="V204" s="21">
        <v>12</v>
      </c>
      <c r="W204" s="21">
        <v>10.4</v>
      </c>
      <c r="X204" s="21">
        <v>41.2</v>
      </c>
      <c r="Y204" s="21">
        <v>4.5</v>
      </c>
      <c r="Z204" s="2">
        <v>100</v>
      </c>
      <c r="AB204" s="21">
        <v>57.5</v>
      </c>
      <c r="AC204" s="21">
        <v>29.5</v>
      </c>
      <c r="AD204" s="21">
        <v>10.8</v>
      </c>
      <c r="AE204" s="21">
        <v>2.2000000000000002</v>
      </c>
      <c r="AF204" s="2">
        <v>100</v>
      </c>
    </row>
    <row r="205" spans="1:32">
      <c r="A205" s="20">
        <v>1993</v>
      </c>
      <c r="B205" s="21">
        <v>5.6</v>
      </c>
      <c r="C205" s="21"/>
      <c r="D205" s="22">
        <v>203700</v>
      </c>
      <c r="E205" s="22">
        <v>2200</v>
      </c>
      <c r="F205" s="22">
        <v>55900</v>
      </c>
      <c r="G205" s="22">
        <v>150000</v>
      </c>
      <c r="H205" s="48"/>
      <c r="I205" s="21">
        <v>65.599999999999994</v>
      </c>
      <c r="J205" s="21">
        <v>1.3</v>
      </c>
      <c r="K205" s="21">
        <v>3.2</v>
      </c>
      <c r="L205" s="21">
        <v>3.5</v>
      </c>
      <c r="M205" s="21">
        <v>73.8</v>
      </c>
      <c r="O205" s="21">
        <v>7.7</v>
      </c>
      <c r="P205" s="21">
        <v>5</v>
      </c>
      <c r="Q205" s="21">
        <v>11.2</v>
      </c>
      <c r="R205" s="21">
        <v>2.2999999999999998</v>
      </c>
      <c r="S205" s="2">
        <v>100</v>
      </c>
      <c r="U205" s="21">
        <v>35.799999999999997</v>
      </c>
      <c r="V205" s="21">
        <v>13.3</v>
      </c>
      <c r="W205" s="21">
        <v>10.4</v>
      </c>
      <c r="X205" s="21">
        <v>36.9</v>
      </c>
      <c r="Y205" s="21">
        <v>3.4</v>
      </c>
      <c r="Z205" s="2">
        <v>100</v>
      </c>
      <c r="AB205" s="21">
        <v>58.2</v>
      </c>
      <c r="AC205" s="21">
        <v>28.6</v>
      </c>
      <c r="AD205" s="21">
        <v>11.2</v>
      </c>
      <c r="AE205" s="21">
        <v>2.1</v>
      </c>
      <c r="AF205" s="2">
        <v>100</v>
      </c>
    </row>
    <row r="206" spans="1:32">
      <c r="A206" s="20">
        <v>1994</v>
      </c>
      <c r="B206" s="21">
        <v>5.7</v>
      </c>
      <c r="C206" s="21"/>
      <c r="D206" s="22">
        <v>206400</v>
      </c>
      <c r="E206" s="22">
        <v>1900</v>
      </c>
      <c r="F206" s="22">
        <v>57700</v>
      </c>
      <c r="G206" s="22">
        <v>150600</v>
      </c>
      <c r="H206" s="48"/>
      <c r="I206" s="21">
        <v>65.3</v>
      </c>
      <c r="J206" s="21">
        <v>1.4</v>
      </c>
      <c r="K206" s="21">
        <v>3.5</v>
      </c>
      <c r="L206" s="21">
        <v>3.7</v>
      </c>
      <c r="M206" s="21">
        <v>73.900000000000006</v>
      </c>
      <c r="O206" s="21">
        <v>7.5</v>
      </c>
      <c r="P206" s="21">
        <v>4.4000000000000004</v>
      </c>
      <c r="Q206" s="21">
        <v>11.6</v>
      </c>
      <c r="R206" s="21">
        <v>2.6</v>
      </c>
      <c r="S206" s="2">
        <v>100</v>
      </c>
      <c r="U206" s="21">
        <v>35.6</v>
      </c>
      <c r="V206" s="21">
        <v>14</v>
      </c>
      <c r="W206" s="21">
        <v>12.6</v>
      </c>
      <c r="X206" s="21">
        <v>34</v>
      </c>
      <c r="Y206" s="21">
        <v>3.9</v>
      </c>
      <c r="Z206" s="2">
        <v>100</v>
      </c>
      <c r="AB206" s="21">
        <v>57.2</v>
      </c>
      <c r="AC206" s="21">
        <v>29.1</v>
      </c>
      <c r="AD206" s="21">
        <v>11.4</v>
      </c>
      <c r="AE206" s="21">
        <v>2.2000000000000002</v>
      </c>
      <c r="AF206" s="2">
        <v>100</v>
      </c>
    </row>
    <row r="207" spans="1:32">
      <c r="A207" s="20">
        <v>1995</v>
      </c>
      <c r="B207" s="21">
        <v>5.8</v>
      </c>
      <c r="C207" s="21"/>
      <c r="D207" s="22">
        <v>223200</v>
      </c>
      <c r="E207" s="22">
        <v>2400</v>
      </c>
      <c r="F207" s="22">
        <v>63800</v>
      </c>
      <c r="G207" s="22">
        <v>161700</v>
      </c>
      <c r="H207" s="48"/>
      <c r="I207" s="21">
        <v>63.7</v>
      </c>
      <c r="J207" s="21">
        <v>1.6</v>
      </c>
      <c r="K207" s="21">
        <v>3.3</v>
      </c>
      <c r="L207" s="21">
        <v>3.6</v>
      </c>
      <c r="M207" s="21">
        <v>72.099999999999994</v>
      </c>
      <c r="O207" s="21">
        <v>8.5</v>
      </c>
      <c r="P207" s="21">
        <v>5.0999999999999996</v>
      </c>
      <c r="Q207" s="21">
        <v>11.9</v>
      </c>
      <c r="R207" s="21">
        <v>2.2999999999999998</v>
      </c>
      <c r="S207" s="2">
        <v>100</v>
      </c>
      <c r="U207" s="21">
        <v>31.3</v>
      </c>
      <c r="V207" s="21">
        <v>16.7</v>
      </c>
      <c r="W207" s="21">
        <v>11.5</v>
      </c>
      <c r="X207" s="21">
        <v>37.1</v>
      </c>
      <c r="Y207" s="21">
        <v>3.5</v>
      </c>
      <c r="Z207" s="2">
        <v>100</v>
      </c>
      <c r="AB207" s="21">
        <v>58.6</v>
      </c>
      <c r="AC207" s="21">
        <v>27</v>
      </c>
      <c r="AD207" s="21">
        <v>12.5</v>
      </c>
      <c r="AE207" s="21">
        <v>2</v>
      </c>
      <c r="AF207" s="2">
        <v>100</v>
      </c>
    </row>
    <row r="208" spans="1:32">
      <c r="A208" s="20">
        <v>1996</v>
      </c>
      <c r="B208" s="21">
        <v>5.6</v>
      </c>
      <c r="C208" s="21"/>
      <c r="D208" s="22">
        <v>237200</v>
      </c>
      <c r="E208" s="22">
        <v>2100</v>
      </c>
      <c r="F208" s="22">
        <v>68200</v>
      </c>
      <c r="G208" s="22">
        <v>171100</v>
      </c>
      <c r="H208" s="48"/>
      <c r="I208" s="21">
        <v>62.2</v>
      </c>
      <c r="J208" s="21">
        <v>1.7</v>
      </c>
      <c r="K208" s="21">
        <v>3</v>
      </c>
      <c r="L208" s="21">
        <v>3.4</v>
      </c>
      <c r="M208" s="21">
        <v>70.400000000000006</v>
      </c>
      <c r="O208" s="21">
        <v>8.1999999999999993</v>
      </c>
      <c r="P208" s="21">
        <v>6.9</v>
      </c>
      <c r="Q208" s="21">
        <v>11.9</v>
      </c>
      <c r="R208" s="21">
        <v>2.5</v>
      </c>
      <c r="S208" s="2">
        <v>100</v>
      </c>
      <c r="U208" s="21">
        <v>38.6</v>
      </c>
      <c r="V208" s="21">
        <v>18.5</v>
      </c>
      <c r="W208" s="21">
        <v>14.3</v>
      </c>
      <c r="X208" s="21">
        <v>25.1</v>
      </c>
      <c r="Y208" s="21">
        <v>3.6</v>
      </c>
      <c r="Z208" s="2">
        <v>100</v>
      </c>
      <c r="AB208" s="21">
        <v>60.1</v>
      </c>
      <c r="AC208" s="21">
        <v>25.8</v>
      </c>
      <c r="AD208" s="21">
        <v>12.4</v>
      </c>
      <c r="AE208" s="21">
        <v>1.7</v>
      </c>
      <c r="AF208" s="2">
        <v>100</v>
      </c>
    </row>
    <row r="209" spans="1:32">
      <c r="A209" s="20">
        <v>1997</v>
      </c>
      <c r="B209" s="21">
        <v>5.7</v>
      </c>
      <c r="C209" s="21"/>
      <c r="D209" s="22">
        <v>250900</v>
      </c>
      <c r="E209" s="22">
        <v>2000</v>
      </c>
      <c r="F209" s="22">
        <v>72200</v>
      </c>
      <c r="G209" s="22">
        <v>180700</v>
      </c>
      <c r="H209" s="48"/>
      <c r="I209" s="21">
        <v>61.3</v>
      </c>
      <c r="J209" s="21">
        <v>1.6</v>
      </c>
      <c r="K209" s="21">
        <v>2.6</v>
      </c>
      <c r="L209" s="21">
        <v>3.4</v>
      </c>
      <c r="M209" s="21">
        <v>68.8</v>
      </c>
      <c r="O209" s="21">
        <v>8.3000000000000007</v>
      </c>
      <c r="P209" s="21">
        <v>9</v>
      </c>
      <c r="Q209" s="21">
        <v>11.4</v>
      </c>
      <c r="R209" s="21">
        <v>2.6</v>
      </c>
      <c r="S209" s="2">
        <v>100</v>
      </c>
      <c r="U209" s="21">
        <v>38.4</v>
      </c>
      <c r="V209" s="21">
        <v>18.5</v>
      </c>
      <c r="W209" s="21">
        <v>12</v>
      </c>
      <c r="X209" s="21">
        <v>28</v>
      </c>
      <c r="Y209" s="21">
        <v>3.1</v>
      </c>
      <c r="Z209" s="2">
        <v>100</v>
      </c>
      <c r="AB209" s="21">
        <v>60.9</v>
      </c>
      <c r="AC209" s="21">
        <v>25.1</v>
      </c>
      <c r="AD209" s="21">
        <v>12.3</v>
      </c>
      <c r="AE209" s="21">
        <v>1.7</v>
      </c>
      <c r="AF209" s="2">
        <v>100</v>
      </c>
    </row>
    <row r="210" spans="1:32">
      <c r="A210" s="20">
        <v>1998</v>
      </c>
      <c r="B210" s="21">
        <v>5.7</v>
      </c>
      <c r="C210" s="21"/>
      <c r="D210" s="22">
        <v>274300</v>
      </c>
      <c r="E210" s="22">
        <v>1700</v>
      </c>
      <c r="F210" s="22">
        <v>78200</v>
      </c>
      <c r="G210" s="22">
        <v>197800</v>
      </c>
      <c r="H210" s="48"/>
      <c r="I210" s="21">
        <v>60.8</v>
      </c>
      <c r="J210" s="21">
        <v>1.6</v>
      </c>
      <c r="K210" s="21">
        <v>2.4</v>
      </c>
      <c r="L210" s="21">
        <v>3.3</v>
      </c>
      <c r="M210" s="21">
        <v>68</v>
      </c>
      <c r="O210" s="21">
        <v>7.6</v>
      </c>
      <c r="P210" s="21">
        <v>10.4</v>
      </c>
      <c r="Q210" s="21">
        <v>11.6</v>
      </c>
      <c r="R210" s="21">
        <v>2.4</v>
      </c>
      <c r="S210" s="2">
        <v>100</v>
      </c>
      <c r="U210" s="21">
        <v>38.200000000000003</v>
      </c>
      <c r="V210" s="21">
        <v>18.7</v>
      </c>
      <c r="W210" s="21">
        <v>9</v>
      </c>
      <c r="X210" s="21">
        <v>29.5</v>
      </c>
      <c r="Y210" s="21">
        <v>4.5</v>
      </c>
      <c r="Z210" s="2">
        <v>100</v>
      </c>
      <c r="AB210" s="21">
        <v>62.4</v>
      </c>
      <c r="AC210" s="21">
        <v>24.6</v>
      </c>
      <c r="AD210" s="21">
        <v>11.4</v>
      </c>
      <c r="AE210" s="21">
        <v>1.6</v>
      </c>
      <c r="AF210" s="2">
        <v>100</v>
      </c>
    </row>
    <row r="211" spans="1:32">
      <c r="A211" s="20">
        <v>1999</v>
      </c>
      <c r="B211" s="21">
        <v>5.8</v>
      </c>
      <c r="C211" s="21"/>
      <c r="D211" s="22">
        <v>294000</v>
      </c>
      <c r="E211" s="22">
        <v>1700</v>
      </c>
      <c r="F211" s="22">
        <v>85000</v>
      </c>
      <c r="G211" s="22">
        <v>210700</v>
      </c>
      <c r="H211" s="48"/>
      <c r="I211" s="21">
        <v>59.5</v>
      </c>
      <c r="J211" s="21">
        <v>1.6</v>
      </c>
      <c r="K211" s="21">
        <v>2.2000000000000002</v>
      </c>
      <c r="L211" s="21">
        <v>3.2</v>
      </c>
      <c r="M211" s="21">
        <v>66.5</v>
      </c>
      <c r="O211" s="21">
        <v>7.4</v>
      </c>
      <c r="P211" s="21">
        <v>12.2</v>
      </c>
      <c r="Q211" s="21">
        <v>11.3</v>
      </c>
      <c r="R211" s="21">
        <v>2.6</v>
      </c>
      <c r="S211" s="2">
        <v>100</v>
      </c>
      <c r="U211" s="21">
        <v>34.5</v>
      </c>
      <c r="V211" s="21">
        <v>14.4</v>
      </c>
      <c r="W211" s="21">
        <v>11.6</v>
      </c>
      <c r="X211" s="21">
        <v>35.9</v>
      </c>
      <c r="Y211" s="21">
        <v>3.6</v>
      </c>
      <c r="Z211" s="2">
        <v>100</v>
      </c>
      <c r="AB211" s="21">
        <v>63.8</v>
      </c>
      <c r="AC211" s="21">
        <v>23.4</v>
      </c>
      <c r="AD211" s="21">
        <v>11.2</v>
      </c>
      <c r="AE211" s="21">
        <v>1.6</v>
      </c>
      <c r="AF211" s="2">
        <v>100</v>
      </c>
    </row>
    <row r="212" spans="1:32">
      <c r="A212" s="20">
        <v>2000</v>
      </c>
      <c r="B212" s="21">
        <v>6.2</v>
      </c>
      <c r="C212" s="21"/>
      <c r="D212" s="22">
        <v>313200</v>
      </c>
      <c r="E212" s="22">
        <v>2300</v>
      </c>
      <c r="F212" s="22">
        <v>91000</v>
      </c>
      <c r="G212" s="22">
        <v>224500</v>
      </c>
      <c r="H212" s="48"/>
      <c r="I212" s="21">
        <v>58.7</v>
      </c>
      <c r="J212" s="21">
        <v>1.6</v>
      </c>
      <c r="K212" s="21">
        <v>2.1</v>
      </c>
      <c r="L212" s="21">
        <v>3.1</v>
      </c>
      <c r="M212" s="21">
        <v>65.5</v>
      </c>
      <c r="O212" s="21">
        <v>7.8</v>
      </c>
      <c r="P212" s="21">
        <v>13.7</v>
      </c>
      <c r="Q212" s="21">
        <v>10.5</v>
      </c>
      <c r="R212" s="21">
        <v>2.5</v>
      </c>
      <c r="S212" s="2">
        <v>100</v>
      </c>
      <c r="U212" s="21">
        <v>39.4</v>
      </c>
      <c r="V212" s="21">
        <v>17</v>
      </c>
      <c r="W212" s="21">
        <v>10.7</v>
      </c>
      <c r="X212" s="21">
        <v>30.1</v>
      </c>
      <c r="Y212" s="21">
        <v>2.8</v>
      </c>
      <c r="Z212" s="2">
        <v>100</v>
      </c>
      <c r="AB212" s="21">
        <v>65.099999999999994</v>
      </c>
      <c r="AC212" s="21">
        <v>22.6</v>
      </c>
      <c r="AD212" s="21">
        <v>10.7</v>
      </c>
      <c r="AE212" s="21">
        <v>1.5</v>
      </c>
      <c r="AF212" s="2">
        <v>100</v>
      </c>
    </row>
    <row r="213" spans="1:32">
      <c r="A213" s="20">
        <v>2001</v>
      </c>
      <c r="B213" s="21">
        <v>6.1</v>
      </c>
      <c r="C213" s="21"/>
      <c r="D213" s="22">
        <v>285300</v>
      </c>
      <c r="E213" s="22">
        <v>2700</v>
      </c>
      <c r="F213" s="22">
        <v>79700</v>
      </c>
      <c r="G213" s="22">
        <v>208300</v>
      </c>
      <c r="H213" s="48"/>
      <c r="I213" s="21">
        <v>63.1</v>
      </c>
      <c r="J213" s="21">
        <v>1.8</v>
      </c>
      <c r="K213" s="21">
        <v>2.5</v>
      </c>
      <c r="L213" s="21">
        <v>3.4</v>
      </c>
      <c r="M213" s="21">
        <v>70.8</v>
      </c>
      <c r="O213" s="21">
        <v>7</v>
      </c>
      <c r="P213" s="21">
        <v>7.7</v>
      </c>
      <c r="Q213" s="21">
        <v>11.9</v>
      </c>
      <c r="R213" s="21">
        <v>2.6</v>
      </c>
      <c r="S213" s="2">
        <v>100</v>
      </c>
      <c r="U213" s="21">
        <v>42.5</v>
      </c>
      <c r="V213" s="21">
        <v>15</v>
      </c>
      <c r="W213" s="21">
        <v>14.8</v>
      </c>
      <c r="X213" s="21">
        <v>25.1</v>
      </c>
      <c r="Y213" s="21">
        <v>2.6</v>
      </c>
      <c r="Z213" s="2">
        <v>100</v>
      </c>
      <c r="AB213" s="21">
        <v>63.5</v>
      </c>
      <c r="AC213" s="21">
        <v>26.2</v>
      </c>
      <c r="AD213" s="21">
        <v>8.6</v>
      </c>
      <c r="AE213" s="21">
        <v>1.7</v>
      </c>
      <c r="AF213" s="2">
        <v>100</v>
      </c>
    </row>
    <row r="214" spans="1:32">
      <c r="A214" s="20">
        <v>2002</v>
      </c>
      <c r="B214" s="21">
        <v>6.3</v>
      </c>
      <c r="C214" s="21"/>
      <c r="D214" s="22">
        <v>268300</v>
      </c>
      <c r="E214" s="22">
        <v>2700</v>
      </c>
      <c r="F214" s="22">
        <v>73200</v>
      </c>
      <c r="G214" s="22">
        <v>197800</v>
      </c>
      <c r="H214" s="48"/>
      <c r="I214" s="21">
        <v>64.2</v>
      </c>
      <c r="J214" s="21">
        <v>2.1</v>
      </c>
      <c r="K214" s="21">
        <v>2.9</v>
      </c>
      <c r="L214" s="21">
        <v>3.6</v>
      </c>
      <c r="M214" s="21">
        <v>72.8</v>
      </c>
      <c r="O214" s="21">
        <v>6.2</v>
      </c>
      <c r="P214" s="21">
        <v>5.4</v>
      </c>
      <c r="Q214" s="21">
        <v>12.9</v>
      </c>
      <c r="R214" s="21">
        <v>2.7</v>
      </c>
      <c r="S214" s="2">
        <v>100</v>
      </c>
      <c r="U214" s="21">
        <v>38.5</v>
      </c>
      <c r="V214" s="21">
        <v>14.3</v>
      </c>
      <c r="W214" s="21">
        <v>14</v>
      </c>
      <c r="X214" s="21">
        <v>30.5</v>
      </c>
      <c r="Y214" s="21">
        <v>2.7</v>
      </c>
      <c r="Z214" s="2">
        <v>100</v>
      </c>
      <c r="AB214" s="21">
        <v>62.1</v>
      </c>
      <c r="AC214" s="21">
        <v>28</v>
      </c>
      <c r="AD214" s="21">
        <v>8.1999999999999993</v>
      </c>
      <c r="AE214" s="21">
        <v>1.6</v>
      </c>
      <c r="AF214" s="2">
        <v>100</v>
      </c>
    </row>
    <row r="215" spans="1:32">
      <c r="A215" s="20">
        <v>2003</v>
      </c>
      <c r="B215" s="21">
        <v>6.2</v>
      </c>
      <c r="C215" s="21"/>
      <c r="D215" s="22">
        <v>281300</v>
      </c>
      <c r="E215" s="22">
        <v>2600</v>
      </c>
      <c r="F215" s="22">
        <v>73100</v>
      </c>
      <c r="G215" s="22">
        <v>210700</v>
      </c>
      <c r="H215" s="48"/>
      <c r="I215" s="21">
        <v>61.4</v>
      </c>
      <c r="J215" s="21">
        <v>2.6</v>
      </c>
      <c r="K215" s="21">
        <v>3</v>
      </c>
      <c r="L215" s="21">
        <v>3.4</v>
      </c>
      <c r="M215" s="21">
        <v>70.5</v>
      </c>
      <c r="O215" s="21">
        <v>7.1</v>
      </c>
      <c r="P215" s="21">
        <v>6.9</v>
      </c>
      <c r="Q215" s="21">
        <v>12.9</v>
      </c>
      <c r="R215" s="21">
        <v>2.6</v>
      </c>
      <c r="S215" s="2">
        <v>100</v>
      </c>
      <c r="U215" s="21">
        <v>38.6</v>
      </c>
      <c r="V215" s="21">
        <v>15.5</v>
      </c>
      <c r="W215" s="21">
        <v>14</v>
      </c>
      <c r="X215" s="21">
        <v>29.1</v>
      </c>
      <c r="Y215" s="21">
        <v>2.9</v>
      </c>
      <c r="Z215" s="2">
        <v>100</v>
      </c>
      <c r="AB215" s="21">
        <v>58.2</v>
      </c>
      <c r="AC215" s="21">
        <v>28</v>
      </c>
      <c r="AD215" s="21">
        <v>12.2</v>
      </c>
      <c r="AE215" s="21">
        <v>1.6</v>
      </c>
      <c r="AF215" s="2">
        <v>100</v>
      </c>
    </row>
    <row r="216" spans="1:32">
      <c r="A216" s="20">
        <v>2004</v>
      </c>
      <c r="B216" s="21">
        <v>6.5</v>
      </c>
      <c r="C216" s="21"/>
      <c r="D216" s="22">
        <v>302700</v>
      </c>
      <c r="E216" s="22">
        <v>2900</v>
      </c>
      <c r="F216" s="22">
        <v>79600</v>
      </c>
      <c r="G216" s="22">
        <v>226100</v>
      </c>
      <c r="H216" s="48"/>
      <c r="I216" s="21">
        <v>58.7</v>
      </c>
      <c r="J216" s="21">
        <v>2.6</v>
      </c>
      <c r="K216" s="21">
        <v>3.1</v>
      </c>
      <c r="L216" s="21">
        <v>3.2</v>
      </c>
      <c r="M216" s="21">
        <v>67.599999999999994</v>
      </c>
      <c r="O216" s="21">
        <v>7.9</v>
      </c>
      <c r="P216" s="21">
        <v>9.1999999999999993</v>
      </c>
      <c r="Q216" s="21">
        <v>12.9</v>
      </c>
      <c r="R216" s="21">
        <v>2.5</v>
      </c>
      <c r="S216" s="2">
        <v>100</v>
      </c>
      <c r="U216" s="21">
        <v>40.5</v>
      </c>
      <c r="V216" s="21">
        <v>18.399999999999999</v>
      </c>
      <c r="W216" s="21">
        <v>18.2</v>
      </c>
      <c r="X216" s="21">
        <v>20.399999999999999</v>
      </c>
      <c r="Y216" s="21">
        <v>2.5</v>
      </c>
      <c r="Z216" s="2">
        <v>100</v>
      </c>
      <c r="AB216" s="21">
        <v>58.1</v>
      </c>
      <c r="AC216" s="21">
        <v>26.2</v>
      </c>
      <c r="AD216" s="21">
        <v>14.1</v>
      </c>
      <c r="AE216" s="21">
        <v>1.5</v>
      </c>
      <c r="AF216" s="2">
        <v>100</v>
      </c>
    </row>
    <row r="217" spans="1:32">
      <c r="A217" s="20">
        <v>2005</v>
      </c>
      <c r="B217" s="21">
        <v>6.3</v>
      </c>
      <c r="C217" s="21"/>
      <c r="D217" s="22">
        <v>328600</v>
      </c>
      <c r="E217" s="22">
        <v>2800</v>
      </c>
      <c r="F217" s="22">
        <v>88100</v>
      </c>
      <c r="G217" s="22">
        <v>243300</v>
      </c>
      <c r="H217" s="48"/>
      <c r="I217" s="21">
        <v>55.2</v>
      </c>
      <c r="J217" s="21">
        <v>2.5</v>
      </c>
      <c r="K217" s="21">
        <v>2.9</v>
      </c>
      <c r="L217" s="21">
        <v>2.9</v>
      </c>
      <c r="M217" s="21">
        <v>63.6</v>
      </c>
      <c r="O217" s="21">
        <v>9.1</v>
      </c>
      <c r="P217" s="21">
        <v>11.3</v>
      </c>
      <c r="Q217" s="21">
        <v>13.7</v>
      </c>
      <c r="R217" s="21">
        <v>2.4</v>
      </c>
      <c r="S217" s="2">
        <v>100</v>
      </c>
      <c r="U217" s="21">
        <v>34.5</v>
      </c>
      <c r="V217" s="21">
        <v>16.899999999999999</v>
      </c>
      <c r="W217" s="21">
        <v>20.100000000000001</v>
      </c>
      <c r="X217" s="21">
        <v>25.7</v>
      </c>
      <c r="Y217" s="21">
        <v>2.8</v>
      </c>
      <c r="Z217" s="2">
        <v>100</v>
      </c>
      <c r="AB217" s="21">
        <v>57.9</v>
      </c>
      <c r="AC217" s="21">
        <v>23.8</v>
      </c>
      <c r="AD217" s="21">
        <v>17</v>
      </c>
      <c r="AE217" s="21">
        <v>1.3</v>
      </c>
      <c r="AF217" s="2">
        <v>100</v>
      </c>
    </row>
    <row r="218" spans="1:32">
      <c r="A218" s="20">
        <v>2006</v>
      </c>
      <c r="B218" s="21">
        <v>6.4</v>
      </c>
      <c r="C218" s="21"/>
      <c r="D218" s="22">
        <v>358300</v>
      </c>
      <c r="E218" s="22">
        <v>3100</v>
      </c>
      <c r="F218" s="22">
        <v>96400</v>
      </c>
      <c r="G218" s="22">
        <v>264900</v>
      </c>
      <c r="H218" s="48"/>
      <c r="I218" s="21">
        <v>52.9</v>
      </c>
      <c r="J218" s="21">
        <v>2.4</v>
      </c>
      <c r="K218" s="21">
        <v>2.7</v>
      </c>
      <c r="L218" s="21">
        <v>2.8</v>
      </c>
      <c r="M218" s="21">
        <v>60.8</v>
      </c>
      <c r="O218" s="21">
        <v>10.6</v>
      </c>
      <c r="P218" s="21">
        <v>12.7</v>
      </c>
      <c r="Q218" s="21">
        <v>13.5</v>
      </c>
      <c r="R218" s="21">
        <v>2.2999999999999998</v>
      </c>
      <c r="S218" s="2">
        <v>100</v>
      </c>
      <c r="U218" s="21">
        <v>36.6</v>
      </c>
      <c r="V218" s="21">
        <v>19.7</v>
      </c>
      <c r="W218" s="21">
        <v>22.6</v>
      </c>
      <c r="X218" s="21">
        <v>18.7</v>
      </c>
      <c r="Y218" s="21">
        <v>2.2999999999999998</v>
      </c>
      <c r="Z218" s="2">
        <v>100</v>
      </c>
      <c r="AB218" s="21">
        <v>58.1</v>
      </c>
      <c r="AC218" s="21">
        <v>22.4</v>
      </c>
      <c r="AD218" s="21">
        <v>18.3</v>
      </c>
      <c r="AE218" s="21">
        <v>1.2</v>
      </c>
      <c r="AF218" s="2">
        <v>100</v>
      </c>
    </row>
    <row r="219" spans="1:32">
      <c r="A219" s="20">
        <v>2007</v>
      </c>
      <c r="B219" s="21">
        <v>6.1</v>
      </c>
      <c r="C219" s="21"/>
      <c r="D219" s="22">
        <v>382900</v>
      </c>
      <c r="E219" s="22">
        <v>3000</v>
      </c>
      <c r="F219" s="22">
        <v>100900</v>
      </c>
      <c r="G219" s="22">
        <v>285000</v>
      </c>
      <c r="H219" s="48"/>
      <c r="I219" s="21">
        <v>52.5</v>
      </c>
      <c r="J219" s="21">
        <v>2.4</v>
      </c>
      <c r="K219" s="21">
        <v>2.2999999999999998</v>
      </c>
      <c r="L219" s="21">
        <v>2.7</v>
      </c>
      <c r="M219" s="21">
        <v>59.9</v>
      </c>
      <c r="O219" s="21">
        <v>10.5</v>
      </c>
      <c r="P219" s="21">
        <v>14.4</v>
      </c>
      <c r="Q219" s="21">
        <v>12.9</v>
      </c>
      <c r="R219" s="21">
        <v>2.2000000000000002</v>
      </c>
      <c r="S219" s="2">
        <v>100</v>
      </c>
      <c r="U219" s="21">
        <v>40.200000000000003</v>
      </c>
      <c r="V219" s="21">
        <v>20.2</v>
      </c>
      <c r="W219" s="21">
        <v>18.2</v>
      </c>
      <c r="X219" s="21">
        <v>18.8</v>
      </c>
      <c r="Y219" s="21">
        <v>2.6</v>
      </c>
      <c r="Z219" s="2">
        <v>100</v>
      </c>
      <c r="AB219" s="21">
        <v>61.1</v>
      </c>
      <c r="AC219" s="21">
        <v>22</v>
      </c>
      <c r="AD219" s="21">
        <v>15.9</v>
      </c>
      <c r="AE219" s="21">
        <v>1</v>
      </c>
      <c r="AF219" s="2">
        <v>100</v>
      </c>
    </row>
    <row r="220" spans="1:32">
      <c r="A220" s="20">
        <v>2008</v>
      </c>
      <c r="B220" s="21">
        <v>6.4</v>
      </c>
      <c r="C220" s="21"/>
      <c r="D220" s="22">
        <v>334200</v>
      </c>
      <c r="E220" s="22">
        <v>3100</v>
      </c>
      <c r="F220" s="22">
        <v>84600</v>
      </c>
      <c r="G220" s="22">
        <v>252600</v>
      </c>
      <c r="H220" s="48"/>
      <c r="I220" s="21">
        <v>58</v>
      </c>
      <c r="J220" s="21">
        <v>2.7</v>
      </c>
      <c r="K220" s="21">
        <v>2.7</v>
      </c>
      <c r="L220" s="21">
        <v>3.1</v>
      </c>
      <c r="M220" s="21">
        <v>66.599999999999994</v>
      </c>
      <c r="O220" s="21">
        <v>8.6</v>
      </c>
      <c r="P220" s="21">
        <v>8.6</v>
      </c>
      <c r="Q220" s="21">
        <v>13.6</v>
      </c>
      <c r="R220" s="21">
        <v>2.7</v>
      </c>
      <c r="S220" s="2">
        <v>100</v>
      </c>
      <c r="U220" s="21">
        <v>37.5</v>
      </c>
      <c r="V220" s="21">
        <v>19</v>
      </c>
      <c r="W220" s="21">
        <v>16.7</v>
      </c>
      <c r="X220" s="21">
        <v>24.1</v>
      </c>
      <c r="Y220" s="21">
        <v>2.7</v>
      </c>
      <c r="Z220" s="2">
        <v>100</v>
      </c>
      <c r="AB220" s="21">
        <v>61.7</v>
      </c>
      <c r="AC220" s="21">
        <v>26.2</v>
      </c>
      <c r="AD220" s="21">
        <v>10.9</v>
      </c>
      <c r="AE220" s="21">
        <v>1.2</v>
      </c>
      <c r="AF220" s="2">
        <v>100</v>
      </c>
    </row>
    <row r="221" spans="1:32">
      <c r="A221" s="20">
        <v>2009</v>
      </c>
      <c r="B221" s="21">
        <v>6.4</v>
      </c>
      <c r="C221" s="21"/>
      <c r="D221" s="22">
        <v>296300</v>
      </c>
      <c r="E221" s="22">
        <v>4100</v>
      </c>
      <c r="F221" s="22">
        <v>74400</v>
      </c>
      <c r="G221" s="22">
        <v>226000</v>
      </c>
      <c r="H221" s="48"/>
      <c r="I221" s="21">
        <v>62.2</v>
      </c>
      <c r="J221" s="21">
        <v>3</v>
      </c>
      <c r="K221" s="21">
        <v>3.1</v>
      </c>
      <c r="L221" s="21">
        <v>3.5</v>
      </c>
      <c r="M221" s="21">
        <v>71.8</v>
      </c>
      <c r="O221" s="21">
        <v>6.7</v>
      </c>
      <c r="P221" s="21">
        <v>4.5</v>
      </c>
      <c r="Q221" s="21">
        <v>13.9</v>
      </c>
      <c r="R221" s="21">
        <v>3.1</v>
      </c>
      <c r="S221" s="2">
        <v>100</v>
      </c>
      <c r="U221" s="21">
        <v>32.799999999999997</v>
      </c>
      <c r="V221" s="21">
        <v>17.7</v>
      </c>
      <c r="W221" s="21">
        <v>16.8</v>
      </c>
      <c r="X221" s="21">
        <v>30.2</v>
      </c>
      <c r="Y221" s="21">
        <v>2.5</v>
      </c>
      <c r="Z221" s="2">
        <v>100</v>
      </c>
      <c r="AB221" s="21">
        <v>59.9</v>
      </c>
      <c r="AC221" s="21">
        <v>29.9</v>
      </c>
      <c r="AD221" s="21">
        <v>8.9</v>
      </c>
      <c r="AE221" s="21">
        <v>1.3</v>
      </c>
      <c r="AF221" s="2">
        <v>100</v>
      </c>
    </row>
    <row r="222" spans="1:32">
      <c r="A222" s="20">
        <v>2010</v>
      </c>
      <c r="B222" s="21">
        <v>6.4</v>
      </c>
      <c r="C222" s="21"/>
      <c r="D222" s="22">
        <v>324200</v>
      </c>
      <c r="E222" s="22">
        <v>4000</v>
      </c>
      <c r="F222" s="22">
        <v>84100</v>
      </c>
      <c r="G222" s="22">
        <v>244100</v>
      </c>
      <c r="H222" s="48"/>
      <c r="I222" s="21">
        <v>58.7</v>
      </c>
      <c r="J222" s="21">
        <v>2.7</v>
      </c>
      <c r="K222" s="21">
        <v>2.8</v>
      </c>
      <c r="L222" s="21">
        <v>3.2</v>
      </c>
      <c r="M222" s="21">
        <v>67.400000000000006</v>
      </c>
      <c r="O222" s="21">
        <v>8.1999999999999993</v>
      </c>
      <c r="P222" s="21">
        <v>7.4</v>
      </c>
      <c r="Q222" s="21">
        <v>13.7</v>
      </c>
      <c r="R222" s="21">
        <v>3.3</v>
      </c>
      <c r="S222" s="2">
        <v>100</v>
      </c>
      <c r="U222" s="21">
        <v>33.299999999999997</v>
      </c>
      <c r="V222" s="21">
        <v>17.8</v>
      </c>
      <c r="W222" s="21">
        <v>17.3</v>
      </c>
      <c r="X222" s="21">
        <v>28.7</v>
      </c>
      <c r="Y222" s="21">
        <v>2.9</v>
      </c>
      <c r="Z222" s="2">
        <v>100</v>
      </c>
      <c r="AB222" s="21">
        <v>59.4</v>
      </c>
      <c r="AC222" s="21">
        <v>26.4</v>
      </c>
      <c r="AD222" s="21">
        <v>13</v>
      </c>
      <c r="AE222" s="21">
        <v>1.2</v>
      </c>
      <c r="AF222" s="2">
        <v>100</v>
      </c>
    </row>
    <row r="223" spans="1:32">
      <c r="A223" s="20"/>
      <c r="D223" s="23"/>
      <c r="E223" s="23"/>
      <c r="F223" s="23"/>
      <c r="G223" s="23"/>
    </row>
    <row r="224" spans="1:32" ht="15">
      <c r="B224" s="365" t="s">
        <v>40</v>
      </c>
      <c r="C224" s="365"/>
      <c r="D224" s="365"/>
      <c r="E224" s="365"/>
      <c r="F224" s="365"/>
      <c r="G224" s="365"/>
      <c r="H224" s="365"/>
      <c r="I224" s="365"/>
      <c r="J224" s="365"/>
      <c r="K224" s="365"/>
      <c r="L224" s="365"/>
      <c r="M224" s="365"/>
      <c r="N224" s="365"/>
      <c r="O224" s="365"/>
      <c r="P224" s="365"/>
      <c r="Q224" s="365"/>
      <c r="R224" s="365"/>
      <c r="S224" s="365"/>
      <c r="T224" s="365"/>
      <c r="U224" s="365"/>
      <c r="V224" s="365"/>
      <c r="W224" s="365"/>
      <c r="X224" s="365"/>
      <c r="Y224" s="365"/>
      <c r="Z224" s="365"/>
      <c r="AA224" s="365"/>
      <c r="AB224" s="365"/>
      <c r="AC224" s="365"/>
      <c r="AD224" s="365"/>
      <c r="AE224" s="365"/>
      <c r="AF224" s="365"/>
    </row>
    <row r="225" spans="1:32">
      <c r="A225" s="20"/>
      <c r="D225" s="23"/>
      <c r="E225" s="23"/>
      <c r="F225" s="23"/>
      <c r="G225" s="23"/>
      <c r="I225" s="25"/>
      <c r="J225" s="25"/>
      <c r="K225" s="25"/>
      <c r="L225" s="25"/>
      <c r="M225" s="25"/>
      <c r="N225" s="25"/>
      <c r="O225" s="25"/>
      <c r="P225" s="25"/>
      <c r="Q225" s="25"/>
      <c r="R225" s="25"/>
    </row>
    <row r="226" spans="1:32">
      <c r="A226" s="20">
        <v>1979</v>
      </c>
      <c r="B226" s="21">
        <v>2.7</v>
      </c>
      <c r="C226" s="21"/>
      <c r="D226" s="22">
        <v>113300</v>
      </c>
      <c r="E226" s="22">
        <v>1600</v>
      </c>
      <c r="F226" s="22">
        <v>26700</v>
      </c>
      <c r="G226" s="22">
        <v>88300</v>
      </c>
      <c r="H226" s="48"/>
      <c r="I226" s="21">
        <v>78.8</v>
      </c>
      <c r="J226" s="21">
        <v>0</v>
      </c>
      <c r="K226" s="21">
        <v>3.1</v>
      </c>
      <c r="L226" s="21">
        <v>3.8</v>
      </c>
      <c r="M226" s="21">
        <v>85.8</v>
      </c>
      <c r="O226" s="21">
        <v>5.5</v>
      </c>
      <c r="P226" s="21">
        <v>1.8</v>
      </c>
      <c r="Q226" s="21">
        <v>5.0999999999999996</v>
      </c>
      <c r="R226" s="21">
        <v>1.8</v>
      </c>
      <c r="S226" s="2">
        <v>100</v>
      </c>
      <c r="U226" s="21">
        <v>40.9</v>
      </c>
      <c r="V226" s="21">
        <v>5.7</v>
      </c>
      <c r="W226" s="21">
        <v>6.1</v>
      </c>
      <c r="X226" s="21">
        <v>39.5</v>
      </c>
      <c r="Y226" s="21">
        <v>7.7</v>
      </c>
      <c r="Z226" s="2">
        <v>100</v>
      </c>
      <c r="AB226" s="21">
        <v>54.4</v>
      </c>
      <c r="AC226" s="21">
        <v>33</v>
      </c>
      <c r="AD226" s="21">
        <v>9.6999999999999993</v>
      </c>
      <c r="AE226" s="21">
        <v>2.8</v>
      </c>
      <c r="AF226" s="2">
        <v>100</v>
      </c>
    </row>
    <row r="227" spans="1:32">
      <c r="A227" s="20">
        <v>1980</v>
      </c>
      <c r="B227" s="21">
        <v>2.7</v>
      </c>
      <c r="C227" s="21"/>
      <c r="D227" s="22">
        <v>111000</v>
      </c>
      <c r="E227" s="22">
        <v>1700</v>
      </c>
      <c r="F227" s="22">
        <v>26800</v>
      </c>
      <c r="G227" s="22">
        <v>85900</v>
      </c>
      <c r="H227" s="48"/>
      <c r="I227" s="21">
        <v>79.400000000000006</v>
      </c>
      <c r="J227" s="21">
        <v>0</v>
      </c>
      <c r="K227" s="21">
        <v>2.8</v>
      </c>
      <c r="L227" s="21">
        <v>4</v>
      </c>
      <c r="M227" s="21">
        <v>86.2</v>
      </c>
      <c r="O227" s="21">
        <v>5.5</v>
      </c>
      <c r="P227" s="21">
        <v>1.6</v>
      </c>
      <c r="Q227" s="21">
        <v>4.5999999999999996</v>
      </c>
      <c r="R227" s="21">
        <v>2.1</v>
      </c>
      <c r="S227" s="2">
        <v>100</v>
      </c>
      <c r="U227" s="21">
        <v>36</v>
      </c>
      <c r="V227" s="21">
        <v>4.5999999999999996</v>
      </c>
      <c r="W227" s="21">
        <v>3.4</v>
      </c>
      <c r="X227" s="21">
        <v>49.3</v>
      </c>
      <c r="Y227" s="21">
        <v>6.7</v>
      </c>
      <c r="Z227" s="2">
        <v>100</v>
      </c>
      <c r="AB227" s="21">
        <v>56.6</v>
      </c>
      <c r="AC227" s="21">
        <v>33.299999999999997</v>
      </c>
      <c r="AD227" s="21">
        <v>7.6</v>
      </c>
      <c r="AE227" s="21">
        <v>2.4</v>
      </c>
      <c r="AF227" s="2">
        <v>100</v>
      </c>
    </row>
    <row r="228" spans="1:32">
      <c r="A228" s="20">
        <v>1981</v>
      </c>
      <c r="B228" s="21">
        <v>2.6</v>
      </c>
      <c r="C228" s="21"/>
      <c r="D228" s="22">
        <v>110900</v>
      </c>
      <c r="E228" s="22">
        <v>1700</v>
      </c>
      <c r="F228" s="22">
        <v>27700</v>
      </c>
      <c r="G228" s="22">
        <v>84900</v>
      </c>
      <c r="H228" s="48"/>
      <c r="I228" s="21">
        <v>79.5</v>
      </c>
      <c r="J228" s="21">
        <v>0</v>
      </c>
      <c r="K228" s="21">
        <v>3</v>
      </c>
      <c r="L228" s="21">
        <v>4.3</v>
      </c>
      <c r="M228" s="21">
        <v>86.8</v>
      </c>
      <c r="O228" s="21">
        <v>5.9</v>
      </c>
      <c r="P228" s="21">
        <v>1.2</v>
      </c>
      <c r="Q228" s="21">
        <v>3.8</v>
      </c>
      <c r="R228" s="21">
        <v>2.2999999999999998</v>
      </c>
      <c r="S228" s="2">
        <v>100</v>
      </c>
      <c r="U228" s="21">
        <v>44.2</v>
      </c>
      <c r="V228" s="21">
        <v>6.2</v>
      </c>
      <c r="W228" s="21">
        <v>5</v>
      </c>
      <c r="X228" s="21">
        <v>39.4</v>
      </c>
      <c r="Y228" s="21">
        <v>5.4</v>
      </c>
      <c r="Z228" s="2">
        <v>100</v>
      </c>
      <c r="AB228" s="21">
        <v>56.8</v>
      </c>
      <c r="AC228" s="21">
        <v>35.200000000000003</v>
      </c>
      <c r="AD228" s="21">
        <v>5.8</v>
      </c>
      <c r="AE228" s="21">
        <v>2.1</v>
      </c>
      <c r="AF228" s="2">
        <v>100</v>
      </c>
    </row>
    <row r="229" spans="1:32">
      <c r="A229" s="20">
        <v>1982</v>
      </c>
      <c r="B229" s="21">
        <v>2.6</v>
      </c>
      <c r="C229" s="21"/>
      <c r="D229" s="22">
        <v>110400</v>
      </c>
      <c r="E229" s="22">
        <v>1900</v>
      </c>
      <c r="F229" s="22">
        <v>25800</v>
      </c>
      <c r="G229" s="22">
        <v>86500</v>
      </c>
      <c r="H229" s="48"/>
      <c r="I229" s="21">
        <v>80.599999999999994</v>
      </c>
      <c r="J229" s="21">
        <v>0</v>
      </c>
      <c r="K229" s="21">
        <v>3.3</v>
      </c>
      <c r="L229" s="21">
        <v>4.5</v>
      </c>
      <c r="M229" s="21">
        <v>88.5</v>
      </c>
      <c r="O229" s="21">
        <v>5.3</v>
      </c>
      <c r="P229" s="21">
        <v>1.3</v>
      </c>
      <c r="Q229" s="21">
        <v>2.9</v>
      </c>
      <c r="R229" s="21">
        <v>2.1</v>
      </c>
      <c r="S229" s="2">
        <v>100</v>
      </c>
      <c r="U229" s="21">
        <v>43.1</v>
      </c>
      <c r="V229" s="21">
        <v>7.2</v>
      </c>
      <c r="W229" s="21">
        <v>3.8</v>
      </c>
      <c r="X229" s="21">
        <v>42.1</v>
      </c>
      <c r="Y229" s="21">
        <v>3.9</v>
      </c>
      <c r="Z229" s="2">
        <v>100</v>
      </c>
      <c r="AB229" s="21">
        <v>54.9</v>
      </c>
      <c r="AC229" s="21">
        <v>39.1</v>
      </c>
      <c r="AD229" s="21">
        <v>3.8</v>
      </c>
      <c r="AE229" s="21">
        <v>2.2000000000000002</v>
      </c>
      <c r="AF229" s="2">
        <v>100</v>
      </c>
    </row>
    <row r="230" spans="1:32">
      <c r="A230" s="20">
        <v>1983</v>
      </c>
      <c r="B230" s="21">
        <v>2.6</v>
      </c>
      <c r="C230" s="21"/>
      <c r="D230" s="22">
        <v>111300</v>
      </c>
      <c r="E230" s="22">
        <v>1500</v>
      </c>
      <c r="F230" s="22">
        <v>25400</v>
      </c>
      <c r="G230" s="22">
        <v>87400</v>
      </c>
      <c r="H230" s="48"/>
      <c r="I230" s="21">
        <v>80</v>
      </c>
      <c r="J230" s="21">
        <v>0</v>
      </c>
      <c r="K230" s="21">
        <v>3.5</v>
      </c>
      <c r="L230" s="21">
        <v>4.5999999999999996</v>
      </c>
      <c r="M230" s="21">
        <v>88.2</v>
      </c>
      <c r="O230" s="21">
        <v>5</v>
      </c>
      <c r="P230" s="21">
        <v>1.5</v>
      </c>
      <c r="Q230" s="21">
        <v>3.5</v>
      </c>
      <c r="R230" s="21">
        <v>1.9</v>
      </c>
      <c r="S230" s="2">
        <v>100</v>
      </c>
      <c r="U230" s="21">
        <v>46.1</v>
      </c>
      <c r="V230" s="21">
        <v>6.5</v>
      </c>
      <c r="W230" s="21">
        <v>2.2999999999999998</v>
      </c>
      <c r="X230" s="21">
        <v>40.299999999999997</v>
      </c>
      <c r="Y230" s="21">
        <v>4.8</v>
      </c>
      <c r="Z230" s="2">
        <v>100</v>
      </c>
      <c r="AB230" s="21">
        <v>51.2</v>
      </c>
      <c r="AC230" s="21">
        <v>41.1</v>
      </c>
      <c r="AD230" s="21">
        <v>5</v>
      </c>
      <c r="AE230" s="21">
        <v>2.7</v>
      </c>
      <c r="AF230" s="2">
        <v>100</v>
      </c>
    </row>
    <row r="231" spans="1:32">
      <c r="A231" s="20">
        <v>1984</v>
      </c>
      <c r="B231" s="21">
        <v>2.7</v>
      </c>
      <c r="C231" s="21"/>
      <c r="D231" s="22">
        <v>118600</v>
      </c>
      <c r="E231" s="22">
        <v>1600</v>
      </c>
      <c r="F231" s="22">
        <v>27100</v>
      </c>
      <c r="G231" s="22">
        <v>93100</v>
      </c>
      <c r="H231" s="48"/>
      <c r="I231" s="21">
        <v>78.400000000000006</v>
      </c>
      <c r="J231" s="21">
        <v>0.6</v>
      </c>
      <c r="K231" s="21">
        <v>3.2</v>
      </c>
      <c r="L231" s="21">
        <v>4.7</v>
      </c>
      <c r="M231" s="21">
        <v>86.9</v>
      </c>
      <c r="O231" s="21">
        <v>5.3</v>
      </c>
      <c r="P231" s="21">
        <v>1.4</v>
      </c>
      <c r="Q231" s="21">
        <v>4.3</v>
      </c>
      <c r="R231" s="21">
        <v>2.1</v>
      </c>
      <c r="S231" s="2">
        <v>100</v>
      </c>
      <c r="U231" s="21">
        <v>43</v>
      </c>
      <c r="V231" s="21">
        <v>9.6</v>
      </c>
      <c r="W231" s="21">
        <v>6</v>
      </c>
      <c r="X231" s="21">
        <v>35.799999999999997</v>
      </c>
      <c r="Y231" s="21">
        <v>5.8</v>
      </c>
      <c r="Z231" s="2">
        <v>100</v>
      </c>
      <c r="AB231" s="21">
        <v>48.8</v>
      </c>
      <c r="AC231" s="21">
        <v>42.5</v>
      </c>
      <c r="AD231" s="21">
        <v>5.6</v>
      </c>
      <c r="AE231" s="21">
        <v>3.1</v>
      </c>
      <c r="AF231" s="2">
        <v>100</v>
      </c>
    </row>
    <row r="232" spans="1:32">
      <c r="A232" s="20">
        <v>1985</v>
      </c>
      <c r="B232" s="21">
        <v>2.8</v>
      </c>
      <c r="C232" s="21"/>
      <c r="D232" s="22">
        <v>118100</v>
      </c>
      <c r="E232" s="22">
        <v>1400</v>
      </c>
      <c r="F232" s="22">
        <v>27200</v>
      </c>
      <c r="G232" s="22">
        <v>92300</v>
      </c>
      <c r="H232" s="48"/>
      <c r="I232" s="21">
        <v>79.3</v>
      </c>
      <c r="J232" s="21">
        <v>1</v>
      </c>
      <c r="K232" s="21">
        <v>3.3</v>
      </c>
      <c r="L232" s="21">
        <v>4.9000000000000004</v>
      </c>
      <c r="M232" s="21">
        <v>88.5</v>
      </c>
      <c r="O232" s="21">
        <v>4.5999999999999996</v>
      </c>
      <c r="P232" s="21">
        <v>1.4</v>
      </c>
      <c r="Q232" s="21">
        <v>3.4</v>
      </c>
      <c r="R232" s="21">
        <v>2.2000000000000002</v>
      </c>
      <c r="S232" s="2">
        <v>100</v>
      </c>
      <c r="U232" s="21">
        <v>35.6</v>
      </c>
      <c r="V232" s="21">
        <v>8.6</v>
      </c>
      <c r="W232" s="21">
        <v>4.5</v>
      </c>
      <c r="X232" s="21">
        <v>45.6</v>
      </c>
      <c r="Y232" s="21">
        <v>5.6</v>
      </c>
      <c r="Z232" s="2">
        <v>100</v>
      </c>
      <c r="AB232" s="21">
        <v>48.8</v>
      </c>
      <c r="AC232" s="21">
        <v>43.3</v>
      </c>
      <c r="AD232" s="21">
        <v>4.9000000000000004</v>
      </c>
      <c r="AE232" s="21">
        <v>2.9</v>
      </c>
      <c r="AF232" s="2">
        <v>100</v>
      </c>
    </row>
    <row r="233" spans="1:32">
      <c r="A233" s="20">
        <v>1986</v>
      </c>
      <c r="B233" s="21">
        <v>2.8</v>
      </c>
      <c r="C233" s="21"/>
      <c r="D233" s="22">
        <v>123400</v>
      </c>
      <c r="E233" s="22">
        <v>1500</v>
      </c>
      <c r="F233" s="22">
        <v>28700</v>
      </c>
      <c r="G233" s="22">
        <v>96200</v>
      </c>
      <c r="H233" s="48"/>
      <c r="I233" s="21">
        <v>77.7</v>
      </c>
      <c r="J233" s="21">
        <v>1</v>
      </c>
      <c r="K233" s="21">
        <v>3.3</v>
      </c>
      <c r="L233" s="21">
        <v>4.9000000000000004</v>
      </c>
      <c r="M233" s="21">
        <v>86.9</v>
      </c>
      <c r="O233" s="21">
        <v>4.3</v>
      </c>
      <c r="P233" s="21">
        <v>2.2000000000000002</v>
      </c>
      <c r="Q233" s="21">
        <v>4</v>
      </c>
      <c r="R233" s="21">
        <v>2.6</v>
      </c>
      <c r="S233" s="2">
        <v>100</v>
      </c>
      <c r="U233" s="21">
        <v>35.9</v>
      </c>
      <c r="V233" s="21">
        <v>9.1</v>
      </c>
      <c r="W233" s="21">
        <v>5.5</v>
      </c>
      <c r="X233" s="21">
        <v>44</v>
      </c>
      <c r="Y233" s="21">
        <v>5.4</v>
      </c>
      <c r="Z233" s="2">
        <v>100</v>
      </c>
      <c r="AB233" s="21">
        <v>48.5</v>
      </c>
      <c r="AC233" s="21">
        <v>43.6</v>
      </c>
      <c r="AD233" s="21">
        <v>5.0999999999999996</v>
      </c>
      <c r="AE233" s="21">
        <v>2.8</v>
      </c>
      <c r="AF233" s="2">
        <v>100</v>
      </c>
    </row>
    <row r="234" spans="1:32">
      <c r="A234" s="20">
        <v>1987</v>
      </c>
      <c r="B234" s="21">
        <v>2.7</v>
      </c>
      <c r="C234" s="21"/>
      <c r="D234" s="22">
        <v>125200</v>
      </c>
      <c r="E234" s="22">
        <v>1400</v>
      </c>
      <c r="F234" s="22">
        <v>29200</v>
      </c>
      <c r="G234" s="22">
        <v>97400</v>
      </c>
      <c r="H234" s="48"/>
      <c r="I234" s="21">
        <v>77.900000000000006</v>
      </c>
      <c r="J234" s="21">
        <v>1.1000000000000001</v>
      </c>
      <c r="K234" s="21">
        <v>3.4</v>
      </c>
      <c r="L234" s="21">
        <v>5</v>
      </c>
      <c r="M234" s="21">
        <v>87.4</v>
      </c>
      <c r="O234" s="21">
        <v>4.7</v>
      </c>
      <c r="P234" s="21">
        <v>1.2</v>
      </c>
      <c r="Q234" s="21">
        <v>4.2</v>
      </c>
      <c r="R234" s="21">
        <v>2.5</v>
      </c>
      <c r="S234" s="2">
        <v>100</v>
      </c>
      <c r="U234" s="21">
        <v>42.5</v>
      </c>
      <c r="V234" s="21">
        <v>13.3</v>
      </c>
      <c r="W234" s="21">
        <v>3.1</v>
      </c>
      <c r="X234" s="21">
        <v>35.5</v>
      </c>
      <c r="Y234" s="21">
        <v>5.8</v>
      </c>
      <c r="Z234" s="2">
        <v>100</v>
      </c>
      <c r="AB234" s="21">
        <v>47.3</v>
      </c>
      <c r="AC234" s="21">
        <v>43.6</v>
      </c>
      <c r="AD234" s="21">
        <v>6.4</v>
      </c>
      <c r="AE234" s="21">
        <v>2.7</v>
      </c>
      <c r="AF234" s="2">
        <v>100</v>
      </c>
    </row>
    <row r="235" spans="1:32">
      <c r="A235" s="20">
        <v>1988</v>
      </c>
      <c r="B235" s="21">
        <v>2.8</v>
      </c>
      <c r="C235" s="21"/>
      <c r="D235" s="22">
        <v>127200</v>
      </c>
      <c r="E235" s="22">
        <v>1400</v>
      </c>
      <c r="F235" s="22">
        <v>29900</v>
      </c>
      <c r="G235" s="22">
        <v>98700</v>
      </c>
      <c r="H235" s="48"/>
      <c r="I235" s="21">
        <v>77.599999999999994</v>
      </c>
      <c r="J235" s="21">
        <v>1.3</v>
      </c>
      <c r="K235" s="21">
        <v>3.7</v>
      </c>
      <c r="L235" s="21">
        <v>5.0999999999999996</v>
      </c>
      <c r="M235" s="21">
        <v>87.7</v>
      </c>
      <c r="O235" s="21">
        <v>4.4000000000000004</v>
      </c>
      <c r="P235" s="21">
        <v>1</v>
      </c>
      <c r="Q235" s="21">
        <v>4.2</v>
      </c>
      <c r="R235" s="21">
        <v>2.7</v>
      </c>
      <c r="S235" s="2">
        <v>100</v>
      </c>
      <c r="U235" s="21">
        <v>35.200000000000003</v>
      </c>
      <c r="V235" s="21">
        <v>10.3</v>
      </c>
      <c r="W235" s="21">
        <v>4.4000000000000004</v>
      </c>
      <c r="X235" s="21">
        <v>45.4</v>
      </c>
      <c r="Y235" s="21">
        <v>4.8</v>
      </c>
      <c r="Z235" s="2">
        <v>100</v>
      </c>
      <c r="AB235" s="21">
        <v>46.9</v>
      </c>
      <c r="AC235" s="21">
        <v>44.4</v>
      </c>
      <c r="AD235" s="21">
        <v>6.1</v>
      </c>
      <c r="AE235" s="21">
        <v>2.6</v>
      </c>
      <c r="AF235" s="2">
        <v>100</v>
      </c>
    </row>
    <row r="236" spans="1:32">
      <c r="A236" s="20">
        <v>1989</v>
      </c>
      <c r="B236" s="21">
        <v>2.7</v>
      </c>
      <c r="C236" s="21"/>
      <c r="D236" s="22">
        <v>129100</v>
      </c>
      <c r="E236" s="22">
        <v>1700</v>
      </c>
      <c r="F236" s="22">
        <v>30500</v>
      </c>
      <c r="G236" s="22">
        <v>100400</v>
      </c>
      <c r="H236" s="48"/>
      <c r="I236" s="21">
        <v>76.5</v>
      </c>
      <c r="J236" s="21">
        <v>1.4</v>
      </c>
      <c r="K236" s="21">
        <v>3.7</v>
      </c>
      <c r="L236" s="21">
        <v>5</v>
      </c>
      <c r="M236" s="21">
        <v>86.6</v>
      </c>
      <c r="O236" s="21">
        <v>5</v>
      </c>
      <c r="P236" s="21">
        <v>1.1000000000000001</v>
      </c>
      <c r="Q236" s="21">
        <v>4.4000000000000004</v>
      </c>
      <c r="R236" s="21">
        <v>2.9</v>
      </c>
      <c r="S236" s="2">
        <v>100</v>
      </c>
      <c r="U236" s="21">
        <v>36</v>
      </c>
      <c r="V236" s="21">
        <v>10.7</v>
      </c>
      <c r="W236" s="21">
        <v>6.4</v>
      </c>
      <c r="X236" s="21">
        <v>43.1</v>
      </c>
      <c r="Y236" s="21">
        <v>3.7</v>
      </c>
      <c r="Z236" s="2">
        <v>100</v>
      </c>
      <c r="AB236" s="21">
        <v>47.1</v>
      </c>
      <c r="AC236" s="21">
        <v>44.1</v>
      </c>
      <c r="AD236" s="21">
        <v>6.2</v>
      </c>
      <c r="AE236" s="21">
        <v>2.6</v>
      </c>
      <c r="AF236" s="2">
        <v>100</v>
      </c>
    </row>
    <row r="237" spans="1:32">
      <c r="A237" s="20">
        <v>1990</v>
      </c>
      <c r="B237" s="21">
        <v>2.8</v>
      </c>
      <c r="C237" s="21"/>
      <c r="D237" s="22">
        <v>128700</v>
      </c>
      <c r="E237" s="22">
        <v>1900</v>
      </c>
      <c r="F237" s="22">
        <v>30500</v>
      </c>
      <c r="G237" s="22">
        <v>100000</v>
      </c>
      <c r="H237" s="48"/>
      <c r="I237" s="21">
        <v>77</v>
      </c>
      <c r="J237" s="21">
        <v>1.5</v>
      </c>
      <c r="K237" s="21">
        <v>3.8</v>
      </c>
      <c r="L237" s="21">
        <v>5.2</v>
      </c>
      <c r="M237" s="21">
        <v>87.5</v>
      </c>
      <c r="O237" s="21">
        <v>4.7</v>
      </c>
      <c r="P237" s="21">
        <v>0.9</v>
      </c>
      <c r="Q237" s="21">
        <v>3.9</v>
      </c>
      <c r="R237" s="21">
        <v>3</v>
      </c>
      <c r="S237" s="2">
        <v>100</v>
      </c>
      <c r="U237" s="21">
        <v>31.9</v>
      </c>
      <c r="V237" s="21">
        <v>13.9</v>
      </c>
      <c r="W237" s="21">
        <v>10</v>
      </c>
      <c r="X237" s="21">
        <v>40.4</v>
      </c>
      <c r="Y237" s="21">
        <v>3.9</v>
      </c>
      <c r="Z237" s="2">
        <v>100</v>
      </c>
      <c r="AB237" s="21">
        <v>46.4</v>
      </c>
      <c r="AC237" s="21">
        <v>45.4</v>
      </c>
      <c r="AD237" s="21">
        <v>5.7</v>
      </c>
      <c r="AE237" s="21">
        <v>2.5</v>
      </c>
      <c r="AF237" s="2">
        <v>100</v>
      </c>
    </row>
    <row r="238" spans="1:32">
      <c r="A238" s="20">
        <v>1991</v>
      </c>
      <c r="B238" s="21">
        <v>2.9</v>
      </c>
      <c r="C238" s="21"/>
      <c r="D238" s="22">
        <v>126700</v>
      </c>
      <c r="E238" s="22">
        <v>1900</v>
      </c>
      <c r="F238" s="22">
        <v>30300</v>
      </c>
      <c r="G238" s="22">
        <v>98300</v>
      </c>
      <c r="H238" s="48"/>
      <c r="I238" s="21">
        <v>76.7</v>
      </c>
      <c r="J238" s="21">
        <v>1.5</v>
      </c>
      <c r="K238" s="21">
        <v>3.8</v>
      </c>
      <c r="L238" s="21">
        <v>5.3</v>
      </c>
      <c r="M238" s="21">
        <v>87.4</v>
      </c>
      <c r="O238" s="21">
        <v>4.2</v>
      </c>
      <c r="P238" s="21">
        <v>0.9</v>
      </c>
      <c r="Q238" s="21">
        <v>4.5</v>
      </c>
      <c r="R238" s="21">
        <v>3</v>
      </c>
      <c r="S238" s="2">
        <v>100</v>
      </c>
      <c r="U238" s="21">
        <v>31.7</v>
      </c>
      <c r="V238" s="21">
        <v>10.5</v>
      </c>
      <c r="W238" s="21">
        <v>10.9</v>
      </c>
      <c r="X238" s="21">
        <v>41.9</v>
      </c>
      <c r="Y238" s="21">
        <v>5</v>
      </c>
      <c r="Z238" s="2">
        <v>100</v>
      </c>
      <c r="AB238" s="21">
        <v>45.7</v>
      </c>
      <c r="AC238" s="21">
        <v>46.4</v>
      </c>
      <c r="AD238" s="21">
        <v>5.2</v>
      </c>
      <c r="AE238" s="21">
        <v>2.7</v>
      </c>
      <c r="AF238" s="2">
        <v>100</v>
      </c>
    </row>
    <row r="239" spans="1:32">
      <c r="A239" s="20">
        <v>1992</v>
      </c>
      <c r="B239" s="21">
        <v>2.9</v>
      </c>
      <c r="C239" s="21"/>
      <c r="D239" s="22">
        <v>127600</v>
      </c>
      <c r="E239" s="22">
        <v>2400</v>
      </c>
      <c r="F239" s="22">
        <v>30500</v>
      </c>
      <c r="G239" s="22">
        <v>99600</v>
      </c>
      <c r="H239" s="48"/>
      <c r="I239" s="21">
        <v>76.7</v>
      </c>
      <c r="J239" s="21">
        <v>1.8</v>
      </c>
      <c r="K239" s="21">
        <v>4.3</v>
      </c>
      <c r="L239" s="21">
        <v>5.4</v>
      </c>
      <c r="M239" s="21">
        <v>88.3</v>
      </c>
      <c r="O239" s="21">
        <v>3.6</v>
      </c>
      <c r="P239" s="21">
        <v>0.9</v>
      </c>
      <c r="Q239" s="21">
        <v>4</v>
      </c>
      <c r="R239" s="21">
        <v>3.2</v>
      </c>
      <c r="S239" s="2">
        <v>100</v>
      </c>
      <c r="U239" s="21">
        <v>34.299999999999997</v>
      </c>
      <c r="V239" s="21">
        <v>11.2</v>
      </c>
      <c r="W239" s="21">
        <v>9.9</v>
      </c>
      <c r="X239" s="21">
        <v>40.5</v>
      </c>
      <c r="Y239" s="21">
        <v>4.0999999999999996</v>
      </c>
      <c r="Z239" s="2">
        <v>100</v>
      </c>
      <c r="AB239" s="21">
        <v>44.8</v>
      </c>
      <c r="AC239" s="21">
        <v>46.7</v>
      </c>
      <c r="AD239" s="21">
        <v>5.5</v>
      </c>
      <c r="AE239" s="21">
        <v>3</v>
      </c>
      <c r="AF239" s="2">
        <v>100</v>
      </c>
    </row>
    <row r="240" spans="1:32">
      <c r="A240" s="20">
        <v>1993</v>
      </c>
      <c r="B240" s="21">
        <v>3</v>
      </c>
      <c r="C240" s="21"/>
      <c r="D240" s="22">
        <v>128800</v>
      </c>
      <c r="E240" s="22">
        <v>2600</v>
      </c>
      <c r="F240" s="22">
        <v>30600</v>
      </c>
      <c r="G240" s="22">
        <v>100800</v>
      </c>
      <c r="H240" s="48"/>
      <c r="I240" s="21">
        <v>75.900000000000006</v>
      </c>
      <c r="J240" s="21">
        <v>1.9</v>
      </c>
      <c r="K240" s="21">
        <v>4.9000000000000004</v>
      </c>
      <c r="L240" s="21">
        <v>5.3</v>
      </c>
      <c r="M240" s="21">
        <v>87.9</v>
      </c>
      <c r="O240" s="21">
        <v>3.7</v>
      </c>
      <c r="P240" s="21">
        <v>0.8</v>
      </c>
      <c r="Q240" s="21">
        <v>4.5999999999999996</v>
      </c>
      <c r="R240" s="21">
        <v>3</v>
      </c>
      <c r="S240" s="2">
        <v>100</v>
      </c>
      <c r="U240" s="21">
        <v>34.799999999999997</v>
      </c>
      <c r="V240" s="21">
        <v>12.8</v>
      </c>
      <c r="W240" s="21">
        <v>9.6999999999999993</v>
      </c>
      <c r="X240" s="21">
        <v>39.9</v>
      </c>
      <c r="Y240" s="21">
        <v>2.8</v>
      </c>
      <c r="Z240" s="2">
        <v>100</v>
      </c>
      <c r="AB240" s="21">
        <v>44.7</v>
      </c>
      <c r="AC240" s="21">
        <v>46</v>
      </c>
      <c r="AD240" s="21">
        <v>6.4</v>
      </c>
      <c r="AE240" s="21">
        <v>2.9</v>
      </c>
      <c r="AF240" s="2">
        <v>100</v>
      </c>
    </row>
    <row r="241" spans="1:32">
      <c r="A241" s="20">
        <v>1994</v>
      </c>
      <c r="B241" s="21">
        <v>3.1</v>
      </c>
      <c r="C241" s="21"/>
      <c r="D241" s="22">
        <v>131400</v>
      </c>
      <c r="E241" s="22">
        <v>2000</v>
      </c>
      <c r="F241" s="22">
        <v>31700</v>
      </c>
      <c r="G241" s="22">
        <v>101700</v>
      </c>
      <c r="H241" s="48"/>
      <c r="I241" s="21">
        <v>75.900000000000006</v>
      </c>
      <c r="J241" s="21">
        <v>2.1</v>
      </c>
      <c r="K241" s="21">
        <v>5</v>
      </c>
      <c r="L241" s="21">
        <v>5.3</v>
      </c>
      <c r="M241" s="21">
        <v>88.4</v>
      </c>
      <c r="O241" s="21">
        <v>3.6</v>
      </c>
      <c r="P241" s="21">
        <v>0.9</v>
      </c>
      <c r="Q241" s="21">
        <v>4.2</v>
      </c>
      <c r="R241" s="21">
        <v>3</v>
      </c>
      <c r="S241" s="2">
        <v>100</v>
      </c>
      <c r="U241" s="21">
        <v>34.5</v>
      </c>
      <c r="V241" s="21">
        <v>13.9</v>
      </c>
      <c r="W241" s="21">
        <v>12.2</v>
      </c>
      <c r="X241" s="21">
        <v>35.5</v>
      </c>
      <c r="Y241" s="21">
        <v>4</v>
      </c>
      <c r="Z241" s="2">
        <v>100</v>
      </c>
      <c r="AB241" s="21">
        <v>44.4</v>
      </c>
      <c r="AC241" s="21">
        <v>45.9</v>
      </c>
      <c r="AD241" s="21">
        <v>6.6</v>
      </c>
      <c r="AE241" s="21">
        <v>3.2</v>
      </c>
      <c r="AF241" s="2">
        <v>100</v>
      </c>
    </row>
    <row r="242" spans="1:32">
      <c r="A242" s="20">
        <v>1995</v>
      </c>
      <c r="B242" s="21">
        <v>3.1</v>
      </c>
      <c r="C242" s="21"/>
      <c r="D242" s="22">
        <v>136000</v>
      </c>
      <c r="E242" s="22">
        <v>2300</v>
      </c>
      <c r="F242" s="22">
        <v>33200</v>
      </c>
      <c r="G242" s="22">
        <v>105100</v>
      </c>
      <c r="H242" s="48"/>
      <c r="I242" s="21">
        <v>75.099999999999994</v>
      </c>
      <c r="J242" s="21">
        <v>2.4</v>
      </c>
      <c r="K242" s="21">
        <v>5</v>
      </c>
      <c r="L242" s="21">
        <v>5.4</v>
      </c>
      <c r="M242" s="21">
        <v>87.9</v>
      </c>
      <c r="O242" s="21">
        <v>3.9</v>
      </c>
      <c r="P242" s="21">
        <v>0.9</v>
      </c>
      <c r="Q242" s="21">
        <v>4.2</v>
      </c>
      <c r="R242" s="21">
        <v>3.1</v>
      </c>
      <c r="S242" s="2">
        <v>100</v>
      </c>
      <c r="U242" s="21">
        <v>33.200000000000003</v>
      </c>
      <c r="V242" s="21">
        <v>15.6</v>
      </c>
      <c r="W242" s="21">
        <v>12.1</v>
      </c>
      <c r="X242" s="21">
        <v>35.299999999999997</v>
      </c>
      <c r="Y242" s="21">
        <v>3.8</v>
      </c>
      <c r="Z242" s="2">
        <v>100</v>
      </c>
      <c r="AB242" s="21">
        <v>44.4</v>
      </c>
      <c r="AC242" s="21">
        <v>45.7</v>
      </c>
      <c r="AD242" s="21">
        <v>6.8</v>
      </c>
      <c r="AE242" s="21">
        <v>3.2</v>
      </c>
      <c r="AF242" s="2">
        <v>100</v>
      </c>
    </row>
    <row r="243" spans="1:32">
      <c r="A243" s="20">
        <v>1996</v>
      </c>
      <c r="B243" s="21">
        <v>2.9</v>
      </c>
      <c r="C243" s="21"/>
      <c r="D243" s="22">
        <v>140100</v>
      </c>
      <c r="E243" s="22">
        <v>2100</v>
      </c>
      <c r="F243" s="22">
        <v>33900</v>
      </c>
      <c r="G243" s="22">
        <v>108300</v>
      </c>
      <c r="H243" s="48"/>
      <c r="I243" s="21">
        <v>74.5</v>
      </c>
      <c r="J243" s="21">
        <v>2.8</v>
      </c>
      <c r="K243" s="21">
        <v>4.7</v>
      </c>
      <c r="L243" s="21">
        <v>5.3</v>
      </c>
      <c r="M243" s="21">
        <v>87.3</v>
      </c>
      <c r="O243" s="21">
        <v>3.9</v>
      </c>
      <c r="P243" s="21">
        <v>1.1000000000000001</v>
      </c>
      <c r="Q243" s="21">
        <v>4.7</v>
      </c>
      <c r="R243" s="21">
        <v>3.1</v>
      </c>
      <c r="S243" s="2">
        <v>100</v>
      </c>
      <c r="U243" s="21">
        <v>35.200000000000003</v>
      </c>
      <c r="V243" s="21">
        <v>17.5</v>
      </c>
      <c r="W243" s="21">
        <v>17.100000000000001</v>
      </c>
      <c r="X243" s="21">
        <v>26.6</v>
      </c>
      <c r="Y243" s="21">
        <v>3.7</v>
      </c>
      <c r="Z243" s="2">
        <v>100</v>
      </c>
      <c r="AB243" s="21">
        <v>45</v>
      </c>
      <c r="AC243" s="21">
        <v>45.1</v>
      </c>
      <c r="AD243" s="21">
        <v>7</v>
      </c>
      <c r="AE243" s="21">
        <v>2.8</v>
      </c>
      <c r="AF243" s="2">
        <v>100</v>
      </c>
    </row>
    <row r="244" spans="1:32">
      <c r="A244" s="20">
        <v>1997</v>
      </c>
      <c r="B244" s="21">
        <v>3</v>
      </c>
      <c r="C244" s="21"/>
      <c r="D244" s="22">
        <v>143900</v>
      </c>
      <c r="E244" s="22">
        <v>2300</v>
      </c>
      <c r="F244" s="22">
        <v>35200</v>
      </c>
      <c r="G244" s="22">
        <v>111000</v>
      </c>
      <c r="H244" s="48"/>
      <c r="I244" s="21">
        <v>74.2</v>
      </c>
      <c r="J244" s="21">
        <v>2.7</v>
      </c>
      <c r="K244" s="21">
        <v>4.2</v>
      </c>
      <c r="L244" s="21">
        <v>5.3</v>
      </c>
      <c r="M244" s="21">
        <v>86.4</v>
      </c>
      <c r="O244" s="21">
        <v>4</v>
      </c>
      <c r="P244" s="21">
        <v>1.7</v>
      </c>
      <c r="Q244" s="21">
        <v>4.7</v>
      </c>
      <c r="R244" s="21">
        <v>3.3</v>
      </c>
      <c r="S244" s="2">
        <v>100</v>
      </c>
      <c r="U244" s="21">
        <v>35.700000000000003</v>
      </c>
      <c r="V244" s="21">
        <v>16.899999999999999</v>
      </c>
      <c r="W244" s="21">
        <v>13.9</v>
      </c>
      <c r="X244" s="21">
        <v>30.9</v>
      </c>
      <c r="Y244" s="21">
        <v>2.7</v>
      </c>
      <c r="Z244" s="2">
        <v>100</v>
      </c>
      <c r="AB244" s="21">
        <v>45.6</v>
      </c>
      <c r="AC244" s="21">
        <v>44.6</v>
      </c>
      <c r="AD244" s="21">
        <v>7</v>
      </c>
      <c r="AE244" s="21">
        <v>2.7</v>
      </c>
      <c r="AF244" s="2">
        <v>100</v>
      </c>
    </row>
    <row r="245" spans="1:32">
      <c r="A245" s="20">
        <v>1998</v>
      </c>
      <c r="B245" s="21">
        <v>3</v>
      </c>
      <c r="C245" s="21"/>
      <c r="D245" s="22">
        <v>150600</v>
      </c>
      <c r="E245" s="22">
        <v>1900</v>
      </c>
      <c r="F245" s="22">
        <v>36600</v>
      </c>
      <c r="G245" s="22">
        <v>115900</v>
      </c>
      <c r="H245" s="48"/>
      <c r="I245" s="21">
        <v>74.599999999999994</v>
      </c>
      <c r="J245" s="21">
        <v>2.9</v>
      </c>
      <c r="K245" s="21">
        <v>3.9</v>
      </c>
      <c r="L245" s="21">
        <v>5.3</v>
      </c>
      <c r="M245" s="21">
        <v>86.8</v>
      </c>
      <c r="O245" s="21">
        <v>3.5</v>
      </c>
      <c r="P245" s="21">
        <v>1.8</v>
      </c>
      <c r="Q245" s="21">
        <v>4.7</v>
      </c>
      <c r="R245" s="21">
        <v>3.3</v>
      </c>
      <c r="S245" s="2">
        <v>100</v>
      </c>
      <c r="U245" s="21">
        <v>35.799999999999997</v>
      </c>
      <c r="V245" s="21">
        <v>19.5</v>
      </c>
      <c r="W245" s="21">
        <v>7.6</v>
      </c>
      <c r="X245" s="21">
        <v>32.799999999999997</v>
      </c>
      <c r="Y245" s="21">
        <v>4.2</v>
      </c>
      <c r="Z245" s="2">
        <v>100</v>
      </c>
      <c r="AB245" s="21">
        <v>45.6</v>
      </c>
      <c r="AC245" s="21">
        <v>45.4</v>
      </c>
      <c r="AD245" s="21">
        <v>6.1</v>
      </c>
      <c r="AE245" s="21">
        <v>2.8</v>
      </c>
      <c r="AF245" s="2">
        <v>100</v>
      </c>
    </row>
    <row r="246" spans="1:32">
      <c r="A246" s="20">
        <v>1999</v>
      </c>
      <c r="B246" s="21">
        <v>3.1</v>
      </c>
      <c r="C246" s="21"/>
      <c r="D246" s="22">
        <v>156000</v>
      </c>
      <c r="E246" s="22">
        <v>2100</v>
      </c>
      <c r="F246" s="22">
        <v>38100</v>
      </c>
      <c r="G246" s="22">
        <v>120100</v>
      </c>
      <c r="H246" s="48"/>
      <c r="I246" s="21">
        <v>74.2</v>
      </c>
      <c r="J246" s="21">
        <v>3</v>
      </c>
      <c r="K246" s="21">
        <v>3.7</v>
      </c>
      <c r="L246" s="21">
        <v>5.3</v>
      </c>
      <c r="M246" s="21">
        <v>86.2</v>
      </c>
      <c r="O246" s="21">
        <v>3.5</v>
      </c>
      <c r="P246" s="21">
        <v>2.1</v>
      </c>
      <c r="Q246" s="21">
        <v>4.4000000000000004</v>
      </c>
      <c r="R246" s="21">
        <v>3.8</v>
      </c>
      <c r="S246" s="2">
        <v>100</v>
      </c>
      <c r="U246" s="21">
        <v>32.799999999999997</v>
      </c>
      <c r="V246" s="21">
        <v>14.5</v>
      </c>
      <c r="W246" s="21">
        <v>11.5</v>
      </c>
      <c r="X246" s="21">
        <v>38.1</v>
      </c>
      <c r="Y246" s="21">
        <v>3.1</v>
      </c>
      <c r="Z246" s="2">
        <v>100</v>
      </c>
      <c r="AB246" s="21">
        <v>46.2</v>
      </c>
      <c r="AC246" s="21">
        <v>44.7</v>
      </c>
      <c r="AD246" s="21">
        <v>6.2</v>
      </c>
      <c r="AE246" s="21">
        <v>2.9</v>
      </c>
      <c r="AF246" s="2">
        <v>100</v>
      </c>
    </row>
    <row r="247" spans="1:32">
      <c r="A247" s="20">
        <v>2000</v>
      </c>
      <c r="B247" s="21">
        <v>3.2</v>
      </c>
      <c r="C247" s="21"/>
      <c r="D247" s="22">
        <v>159200</v>
      </c>
      <c r="E247" s="22">
        <v>2600</v>
      </c>
      <c r="F247" s="22">
        <v>39200</v>
      </c>
      <c r="G247" s="22">
        <v>122600</v>
      </c>
      <c r="H247" s="48"/>
      <c r="I247" s="21">
        <v>73.599999999999994</v>
      </c>
      <c r="J247" s="21">
        <v>3.1</v>
      </c>
      <c r="K247" s="21">
        <v>3.8</v>
      </c>
      <c r="L247" s="21">
        <v>5.3</v>
      </c>
      <c r="M247" s="21">
        <v>85.6</v>
      </c>
      <c r="O247" s="21">
        <v>3.8</v>
      </c>
      <c r="P247" s="21">
        <v>2.2999999999999998</v>
      </c>
      <c r="Q247" s="21">
        <v>4.5999999999999996</v>
      </c>
      <c r="R247" s="21">
        <v>3.7</v>
      </c>
      <c r="S247" s="2">
        <v>100</v>
      </c>
      <c r="U247" s="21">
        <v>37.6</v>
      </c>
      <c r="V247" s="21">
        <v>16.8</v>
      </c>
      <c r="W247" s="21">
        <v>11.6</v>
      </c>
      <c r="X247" s="21">
        <v>31.7</v>
      </c>
      <c r="Y247" s="21">
        <v>2.4</v>
      </c>
      <c r="Z247" s="2">
        <v>100</v>
      </c>
      <c r="AB247" s="21">
        <v>46.7</v>
      </c>
      <c r="AC247" s="21">
        <v>44.4</v>
      </c>
      <c r="AD247" s="21">
        <v>6</v>
      </c>
      <c r="AE247" s="21">
        <v>2.9</v>
      </c>
      <c r="AF247" s="2">
        <v>100</v>
      </c>
    </row>
    <row r="248" spans="1:32">
      <c r="A248" s="20">
        <v>2001</v>
      </c>
      <c r="B248" s="21">
        <v>3.2</v>
      </c>
      <c r="C248" s="21"/>
      <c r="D248" s="22">
        <v>158800</v>
      </c>
      <c r="E248" s="22">
        <v>3000</v>
      </c>
      <c r="F248" s="22">
        <v>37600</v>
      </c>
      <c r="G248" s="22">
        <v>124200</v>
      </c>
      <c r="H248" s="48"/>
      <c r="I248" s="21">
        <v>75.5</v>
      </c>
      <c r="J248" s="21">
        <v>3.1</v>
      </c>
      <c r="K248" s="21">
        <v>4.0999999999999996</v>
      </c>
      <c r="L248" s="21">
        <v>5.5</v>
      </c>
      <c r="M248" s="21">
        <v>88.3</v>
      </c>
      <c r="O248" s="21">
        <v>2.9</v>
      </c>
      <c r="P248" s="21">
        <v>0.8</v>
      </c>
      <c r="Q248" s="21">
        <v>4.2</v>
      </c>
      <c r="R248" s="21">
        <v>3.8</v>
      </c>
      <c r="S248" s="2">
        <v>100</v>
      </c>
      <c r="U248" s="21">
        <v>41</v>
      </c>
      <c r="V248" s="21">
        <v>15.2</v>
      </c>
      <c r="W248" s="21">
        <v>15.4</v>
      </c>
      <c r="X248" s="21">
        <v>26</v>
      </c>
      <c r="Y248" s="21">
        <v>2.4</v>
      </c>
      <c r="Z248" s="2">
        <v>100</v>
      </c>
      <c r="AB248" s="21">
        <v>44.9</v>
      </c>
      <c r="AC248" s="21">
        <v>48</v>
      </c>
      <c r="AD248" s="21">
        <v>4.2</v>
      </c>
      <c r="AE248" s="21">
        <v>2.9</v>
      </c>
      <c r="AF248" s="2">
        <v>100</v>
      </c>
    </row>
    <row r="249" spans="1:32">
      <c r="A249" s="20">
        <v>2002</v>
      </c>
      <c r="B249" s="21">
        <v>3.3</v>
      </c>
      <c r="C249" s="21"/>
      <c r="D249" s="22">
        <v>154800</v>
      </c>
      <c r="E249" s="22">
        <v>3000</v>
      </c>
      <c r="F249" s="22">
        <v>35500</v>
      </c>
      <c r="G249" s="22">
        <v>122300</v>
      </c>
      <c r="H249" s="48"/>
      <c r="I249" s="21">
        <v>75.3</v>
      </c>
      <c r="J249" s="21">
        <v>3.1</v>
      </c>
      <c r="K249" s="21">
        <v>4.5999999999999996</v>
      </c>
      <c r="L249" s="21">
        <v>5.5</v>
      </c>
      <c r="M249" s="21">
        <v>88.4</v>
      </c>
      <c r="O249" s="21">
        <v>2.7</v>
      </c>
      <c r="P249" s="21">
        <v>0.4</v>
      </c>
      <c r="Q249" s="21">
        <v>4.5</v>
      </c>
      <c r="R249" s="21">
        <v>3.9</v>
      </c>
      <c r="S249" s="2">
        <v>100</v>
      </c>
      <c r="U249" s="21">
        <v>37.5</v>
      </c>
      <c r="V249" s="21">
        <v>14.5</v>
      </c>
      <c r="W249" s="21">
        <v>13.2</v>
      </c>
      <c r="X249" s="21">
        <v>32.5</v>
      </c>
      <c r="Y249" s="21">
        <v>2.2999999999999998</v>
      </c>
      <c r="Z249" s="2">
        <v>100</v>
      </c>
      <c r="AB249" s="21">
        <v>43.8</v>
      </c>
      <c r="AC249" s="21">
        <v>49.4</v>
      </c>
      <c r="AD249" s="21">
        <v>4</v>
      </c>
      <c r="AE249" s="21">
        <v>2.8</v>
      </c>
      <c r="AF249" s="2">
        <v>100</v>
      </c>
    </row>
    <row r="250" spans="1:32">
      <c r="A250" s="20">
        <v>2003</v>
      </c>
      <c r="B250" s="21">
        <v>3.2</v>
      </c>
      <c r="C250" s="21"/>
      <c r="D250" s="22">
        <v>157500</v>
      </c>
      <c r="E250" s="22">
        <v>3000</v>
      </c>
      <c r="F250" s="22">
        <v>33800</v>
      </c>
      <c r="G250" s="22">
        <v>126700</v>
      </c>
      <c r="H250" s="48"/>
      <c r="I250" s="21">
        <v>73.7</v>
      </c>
      <c r="J250" s="21">
        <v>3.6</v>
      </c>
      <c r="K250" s="21">
        <v>5.0999999999999996</v>
      </c>
      <c r="L250" s="21">
        <v>5.3</v>
      </c>
      <c r="M250" s="21">
        <v>87.7</v>
      </c>
      <c r="O250" s="21">
        <v>2.9</v>
      </c>
      <c r="P250" s="21">
        <v>0.7</v>
      </c>
      <c r="Q250" s="21">
        <v>4.7</v>
      </c>
      <c r="R250" s="21">
        <v>3.9</v>
      </c>
      <c r="S250" s="2">
        <v>100</v>
      </c>
      <c r="U250" s="21">
        <v>37.9</v>
      </c>
      <c r="V250" s="21">
        <v>14.2</v>
      </c>
      <c r="W250" s="21">
        <v>12.8</v>
      </c>
      <c r="X250" s="21">
        <v>32.4</v>
      </c>
      <c r="Y250" s="21">
        <v>2.6</v>
      </c>
      <c r="Z250" s="2">
        <v>100</v>
      </c>
      <c r="AB250" s="21">
        <v>39.9</v>
      </c>
      <c r="AC250" s="21">
        <v>51.3</v>
      </c>
      <c r="AD250" s="21">
        <v>5.9</v>
      </c>
      <c r="AE250" s="21">
        <v>2.9</v>
      </c>
      <c r="AF250" s="2">
        <v>100</v>
      </c>
    </row>
    <row r="251" spans="1:32">
      <c r="A251" s="20">
        <v>2004</v>
      </c>
      <c r="B251" s="21">
        <v>3.3</v>
      </c>
      <c r="C251" s="21"/>
      <c r="D251" s="22">
        <v>162100</v>
      </c>
      <c r="E251" s="22">
        <v>3500</v>
      </c>
      <c r="F251" s="22">
        <v>35300</v>
      </c>
      <c r="G251" s="22">
        <v>130300</v>
      </c>
      <c r="H251" s="48"/>
      <c r="I251" s="21">
        <v>73.2</v>
      </c>
      <c r="J251" s="21">
        <v>3.6</v>
      </c>
      <c r="K251" s="21">
        <v>5.5</v>
      </c>
      <c r="L251" s="21">
        <v>5.3</v>
      </c>
      <c r="M251" s="21">
        <v>87.5</v>
      </c>
      <c r="O251" s="21">
        <v>3.1</v>
      </c>
      <c r="P251" s="21">
        <v>1</v>
      </c>
      <c r="Q251" s="21">
        <v>4.3</v>
      </c>
      <c r="R251" s="21">
        <v>4</v>
      </c>
      <c r="S251" s="2">
        <v>100</v>
      </c>
      <c r="U251" s="21">
        <v>36.299999999999997</v>
      </c>
      <c r="V251" s="21">
        <v>19.5</v>
      </c>
      <c r="W251" s="21">
        <v>20</v>
      </c>
      <c r="X251" s="21">
        <v>21.9</v>
      </c>
      <c r="Y251" s="21">
        <v>2.2999999999999998</v>
      </c>
      <c r="Z251" s="2">
        <v>100</v>
      </c>
      <c r="AB251" s="21">
        <v>40.1</v>
      </c>
      <c r="AC251" s="21">
        <v>50.2</v>
      </c>
      <c r="AD251" s="21">
        <v>6.8</v>
      </c>
      <c r="AE251" s="21">
        <v>2.8</v>
      </c>
      <c r="AF251" s="2">
        <v>100</v>
      </c>
    </row>
    <row r="252" spans="1:32">
      <c r="A252" s="20">
        <v>2005</v>
      </c>
      <c r="B252" s="21">
        <v>3.2</v>
      </c>
      <c r="C252" s="21"/>
      <c r="D252" s="22">
        <v>166700</v>
      </c>
      <c r="E252" s="22">
        <v>3200</v>
      </c>
      <c r="F252" s="22">
        <v>36700</v>
      </c>
      <c r="G252" s="22">
        <v>133200</v>
      </c>
      <c r="H252" s="48"/>
      <c r="I252" s="21">
        <v>71.5</v>
      </c>
      <c r="J252" s="21">
        <v>3.8</v>
      </c>
      <c r="K252" s="21">
        <v>5.5</v>
      </c>
      <c r="L252" s="21">
        <v>5.0999999999999996</v>
      </c>
      <c r="M252" s="21">
        <v>85.8</v>
      </c>
      <c r="O252" s="21">
        <v>3.6</v>
      </c>
      <c r="P252" s="21">
        <v>1.6</v>
      </c>
      <c r="Q252" s="21">
        <v>5.2</v>
      </c>
      <c r="R252" s="21">
        <v>3.7</v>
      </c>
      <c r="S252" s="2">
        <v>100</v>
      </c>
      <c r="U252" s="21">
        <v>31.6</v>
      </c>
      <c r="V252" s="21">
        <v>15.9</v>
      </c>
      <c r="W252" s="21">
        <v>21.8</v>
      </c>
      <c r="X252" s="21">
        <v>28.3</v>
      </c>
      <c r="Y252" s="21">
        <v>2.4</v>
      </c>
      <c r="Z252" s="2">
        <v>100</v>
      </c>
      <c r="AB252" s="21">
        <v>40.200000000000003</v>
      </c>
      <c r="AC252" s="21">
        <v>48.3</v>
      </c>
      <c r="AD252" s="21">
        <v>8.8000000000000007</v>
      </c>
      <c r="AE252" s="21">
        <v>2.6</v>
      </c>
      <c r="AF252" s="2">
        <v>100</v>
      </c>
    </row>
    <row r="253" spans="1:32">
      <c r="A253" s="20">
        <v>2006</v>
      </c>
      <c r="B253" s="21">
        <v>3.2</v>
      </c>
      <c r="C253" s="21"/>
      <c r="D253" s="22">
        <v>172400</v>
      </c>
      <c r="E253" s="22">
        <v>3600</v>
      </c>
      <c r="F253" s="22">
        <v>38200</v>
      </c>
      <c r="G253" s="22">
        <v>137700</v>
      </c>
      <c r="H253" s="48"/>
      <c r="I253" s="21">
        <v>71.2</v>
      </c>
      <c r="J253" s="21">
        <v>3.9</v>
      </c>
      <c r="K253" s="21">
        <v>5.3</v>
      </c>
      <c r="L253" s="21">
        <v>5.0999999999999996</v>
      </c>
      <c r="M253" s="21">
        <v>85.5</v>
      </c>
      <c r="O253" s="21">
        <v>4.2</v>
      </c>
      <c r="P253" s="21">
        <v>1.7</v>
      </c>
      <c r="Q253" s="21">
        <v>4.8</v>
      </c>
      <c r="R253" s="21">
        <v>3.8</v>
      </c>
      <c r="S253" s="2">
        <v>100</v>
      </c>
      <c r="U253" s="21">
        <v>36.6</v>
      </c>
      <c r="V253" s="21">
        <v>19.3</v>
      </c>
      <c r="W253" s="21">
        <v>22.6</v>
      </c>
      <c r="X253" s="21">
        <v>19.600000000000001</v>
      </c>
      <c r="Y253" s="21">
        <v>1.9</v>
      </c>
      <c r="Z253" s="2">
        <v>100</v>
      </c>
      <c r="AB253" s="21">
        <v>40.299999999999997</v>
      </c>
      <c r="AC253" s="21">
        <v>47.8</v>
      </c>
      <c r="AD253" s="21">
        <v>9.4</v>
      </c>
      <c r="AE253" s="21">
        <v>2.5</v>
      </c>
      <c r="AF253" s="2">
        <v>100</v>
      </c>
    </row>
    <row r="254" spans="1:32">
      <c r="A254" s="20">
        <v>2007</v>
      </c>
      <c r="B254" s="21">
        <v>3.1</v>
      </c>
      <c r="C254" s="21"/>
      <c r="D254" s="22">
        <v>175800</v>
      </c>
      <c r="E254" s="22">
        <v>3400</v>
      </c>
      <c r="F254" s="22">
        <v>38900</v>
      </c>
      <c r="G254" s="22">
        <v>140400</v>
      </c>
      <c r="H254" s="48"/>
      <c r="I254" s="21">
        <v>71.7</v>
      </c>
      <c r="J254" s="21">
        <v>3.9</v>
      </c>
      <c r="K254" s="21">
        <v>4.9000000000000004</v>
      </c>
      <c r="L254" s="21">
        <v>5.0999999999999996</v>
      </c>
      <c r="M254" s="21">
        <v>85.6</v>
      </c>
      <c r="O254" s="21">
        <v>4.0999999999999996</v>
      </c>
      <c r="P254" s="21">
        <v>2</v>
      </c>
      <c r="Q254" s="21">
        <v>4.5</v>
      </c>
      <c r="R254" s="21">
        <v>3.8</v>
      </c>
      <c r="S254" s="2">
        <v>100</v>
      </c>
      <c r="U254" s="21">
        <v>39.700000000000003</v>
      </c>
      <c r="V254" s="21">
        <v>20.7</v>
      </c>
      <c r="W254" s="21">
        <v>18.899999999999999</v>
      </c>
      <c r="X254" s="21">
        <v>18.5</v>
      </c>
      <c r="Y254" s="21">
        <v>2.2000000000000002</v>
      </c>
      <c r="Z254" s="2">
        <v>100</v>
      </c>
      <c r="AB254" s="21">
        <v>42</v>
      </c>
      <c r="AC254" s="21">
        <v>47.9</v>
      </c>
      <c r="AD254" s="21">
        <v>8.1</v>
      </c>
      <c r="AE254" s="21">
        <v>2.1</v>
      </c>
      <c r="AF254" s="2">
        <v>100</v>
      </c>
    </row>
    <row r="255" spans="1:32">
      <c r="A255" s="20">
        <v>2008</v>
      </c>
      <c r="B255" s="21">
        <v>3.2</v>
      </c>
      <c r="C255" s="21"/>
      <c r="D255" s="22">
        <v>170300</v>
      </c>
      <c r="E255" s="22">
        <v>3500</v>
      </c>
      <c r="F255" s="22">
        <v>35400</v>
      </c>
      <c r="G255" s="22">
        <v>138400</v>
      </c>
      <c r="H255" s="48"/>
      <c r="I255" s="21">
        <v>73</v>
      </c>
      <c r="J255" s="21">
        <v>4</v>
      </c>
      <c r="K255" s="21">
        <v>5.2</v>
      </c>
      <c r="L255" s="21">
        <v>5.3</v>
      </c>
      <c r="M255" s="21">
        <v>87.5</v>
      </c>
      <c r="O255" s="21">
        <v>3.2</v>
      </c>
      <c r="P255" s="21">
        <v>0.7</v>
      </c>
      <c r="Q255" s="21">
        <v>4.4000000000000004</v>
      </c>
      <c r="R255" s="21">
        <v>4.2</v>
      </c>
      <c r="S255" s="2">
        <v>100</v>
      </c>
      <c r="U255" s="21">
        <v>37.5</v>
      </c>
      <c r="V255" s="21">
        <v>19</v>
      </c>
      <c r="W255" s="21">
        <v>16.3</v>
      </c>
      <c r="X255" s="21">
        <v>24.6</v>
      </c>
      <c r="Y255" s="21">
        <v>2.6</v>
      </c>
      <c r="Z255" s="2">
        <v>100</v>
      </c>
      <c r="AB255" s="21">
        <v>40.200000000000003</v>
      </c>
      <c r="AC255" s="21">
        <v>52.3</v>
      </c>
      <c r="AD255" s="21">
        <v>5.2</v>
      </c>
      <c r="AE255" s="21">
        <v>2.2000000000000002</v>
      </c>
      <c r="AF255" s="2">
        <v>100</v>
      </c>
    </row>
    <row r="256" spans="1:32">
      <c r="A256" s="20">
        <v>2009</v>
      </c>
      <c r="B256" s="21">
        <v>3.2</v>
      </c>
      <c r="C256" s="21"/>
      <c r="D256" s="22">
        <v>166500</v>
      </c>
      <c r="E256" s="22">
        <v>4400</v>
      </c>
      <c r="F256" s="22">
        <v>34300</v>
      </c>
      <c r="G256" s="22">
        <v>136600</v>
      </c>
      <c r="H256" s="48"/>
      <c r="I256" s="21">
        <v>73.8</v>
      </c>
      <c r="J256" s="21">
        <v>3.8</v>
      </c>
      <c r="K256" s="21">
        <v>5.3</v>
      </c>
      <c r="L256" s="21">
        <v>5.4</v>
      </c>
      <c r="M256" s="21">
        <v>88.3</v>
      </c>
      <c r="O256" s="21">
        <v>2.6</v>
      </c>
      <c r="P256" s="21">
        <v>0.4</v>
      </c>
      <c r="Q256" s="21">
        <v>4.2</v>
      </c>
      <c r="R256" s="21">
        <v>4.5</v>
      </c>
      <c r="S256" s="2">
        <v>100</v>
      </c>
      <c r="U256" s="21">
        <v>30.5</v>
      </c>
      <c r="V256" s="21">
        <v>18.100000000000001</v>
      </c>
      <c r="W256" s="21">
        <v>18</v>
      </c>
      <c r="X256" s="21">
        <v>31.2</v>
      </c>
      <c r="Y256" s="21">
        <v>2.2999999999999998</v>
      </c>
      <c r="Z256" s="2">
        <v>100</v>
      </c>
      <c r="AB256" s="21">
        <v>39.700000000000003</v>
      </c>
      <c r="AC256" s="21">
        <v>53.8</v>
      </c>
      <c r="AD256" s="21">
        <v>4.2</v>
      </c>
      <c r="AE256" s="21">
        <v>2.2999999999999998</v>
      </c>
      <c r="AF256" s="2">
        <v>100</v>
      </c>
    </row>
    <row r="257" spans="1:32">
      <c r="A257" s="20">
        <v>2010</v>
      </c>
      <c r="B257" s="21">
        <v>3.2</v>
      </c>
      <c r="C257" s="21"/>
      <c r="D257" s="22">
        <v>168200</v>
      </c>
      <c r="E257" s="22">
        <v>4600</v>
      </c>
      <c r="F257" s="22">
        <v>35700</v>
      </c>
      <c r="G257" s="22">
        <v>137200</v>
      </c>
      <c r="H257" s="48"/>
      <c r="I257" s="21">
        <v>73.5</v>
      </c>
      <c r="J257" s="21">
        <v>3.7</v>
      </c>
      <c r="K257" s="21">
        <v>5.0999999999999996</v>
      </c>
      <c r="L257" s="21">
        <v>5.3</v>
      </c>
      <c r="M257" s="21">
        <v>87.6</v>
      </c>
      <c r="O257" s="21">
        <v>2.9</v>
      </c>
      <c r="P257" s="21">
        <v>0.5</v>
      </c>
      <c r="Q257" s="21">
        <v>4.0999999999999996</v>
      </c>
      <c r="R257" s="21">
        <v>4.9000000000000004</v>
      </c>
      <c r="S257" s="2">
        <v>100</v>
      </c>
      <c r="U257" s="21">
        <v>32.799999999999997</v>
      </c>
      <c r="V257" s="21">
        <v>18.600000000000001</v>
      </c>
      <c r="W257" s="21">
        <v>16.600000000000001</v>
      </c>
      <c r="X257" s="21">
        <v>29.3</v>
      </c>
      <c r="Y257" s="21">
        <v>2.6</v>
      </c>
      <c r="Z257" s="2">
        <v>100</v>
      </c>
      <c r="AB257" s="21">
        <v>40.299999999999997</v>
      </c>
      <c r="AC257" s="21">
        <v>51.7</v>
      </c>
      <c r="AD257" s="21">
        <v>5.7</v>
      </c>
      <c r="AE257" s="21">
        <v>2.2999999999999998</v>
      </c>
      <c r="AF257" s="2">
        <v>100</v>
      </c>
    </row>
    <row r="258" spans="1:32">
      <c r="A258" s="20"/>
      <c r="D258" s="23"/>
      <c r="E258" s="23"/>
      <c r="F258" s="23"/>
      <c r="G258" s="23"/>
    </row>
    <row r="259" spans="1:32" ht="15">
      <c r="B259" s="365" t="s">
        <v>41</v>
      </c>
      <c r="C259" s="365"/>
      <c r="D259" s="365"/>
      <c r="E259" s="365"/>
      <c r="F259" s="365"/>
      <c r="G259" s="365"/>
      <c r="H259" s="365"/>
      <c r="I259" s="365"/>
      <c r="J259" s="365"/>
      <c r="K259" s="365"/>
      <c r="L259" s="365"/>
      <c r="M259" s="365"/>
      <c r="N259" s="365"/>
      <c r="O259" s="365"/>
      <c r="P259" s="365"/>
      <c r="Q259" s="365"/>
      <c r="R259" s="365"/>
      <c r="S259" s="365"/>
      <c r="T259" s="365"/>
      <c r="U259" s="365"/>
      <c r="V259" s="365"/>
      <c r="W259" s="365"/>
      <c r="X259" s="365"/>
      <c r="Y259" s="365"/>
      <c r="Z259" s="365"/>
      <c r="AA259" s="365"/>
      <c r="AB259" s="365"/>
      <c r="AC259" s="365"/>
      <c r="AD259" s="365"/>
      <c r="AE259" s="365"/>
      <c r="AF259" s="365"/>
    </row>
    <row r="260" spans="1:32">
      <c r="A260" s="20"/>
      <c r="D260" s="23"/>
      <c r="E260" s="23"/>
      <c r="F260" s="23"/>
      <c r="G260" s="23"/>
      <c r="I260" s="25"/>
      <c r="J260" s="25"/>
      <c r="K260" s="25"/>
      <c r="L260" s="25"/>
      <c r="M260" s="25"/>
      <c r="N260" s="25"/>
      <c r="O260" s="25"/>
      <c r="P260" s="25"/>
      <c r="Q260" s="25"/>
      <c r="R260" s="25"/>
    </row>
    <row r="261" spans="1:32">
      <c r="A261" s="20">
        <v>1979</v>
      </c>
      <c r="B261" s="21">
        <v>1.1000000000000001</v>
      </c>
      <c r="C261" s="21"/>
      <c r="D261" s="22">
        <v>143000</v>
      </c>
      <c r="E261" s="22">
        <v>1800</v>
      </c>
      <c r="F261" s="22">
        <v>35200</v>
      </c>
      <c r="G261" s="22">
        <v>109600</v>
      </c>
      <c r="H261" s="48"/>
      <c r="I261" s="21">
        <v>72.8</v>
      </c>
      <c r="J261" s="21">
        <v>0</v>
      </c>
      <c r="K261" s="21">
        <v>2.7</v>
      </c>
      <c r="L261" s="21">
        <v>3</v>
      </c>
      <c r="M261" s="21">
        <v>78.5</v>
      </c>
      <c r="O261" s="21">
        <v>7.7</v>
      </c>
      <c r="P261" s="21">
        <v>3.4</v>
      </c>
      <c r="Q261" s="21">
        <v>8.6</v>
      </c>
      <c r="R261" s="21">
        <v>1.8</v>
      </c>
      <c r="S261" s="2">
        <v>100</v>
      </c>
      <c r="U261" s="21">
        <v>45.5</v>
      </c>
      <c r="V261" s="21">
        <v>7.1</v>
      </c>
      <c r="W261" s="21">
        <v>3.4</v>
      </c>
      <c r="X261" s="21">
        <v>37.700000000000003</v>
      </c>
      <c r="Y261" s="21">
        <v>6.5</v>
      </c>
      <c r="Z261" s="2">
        <v>100</v>
      </c>
      <c r="AB261" s="21">
        <v>59.3</v>
      </c>
      <c r="AC261" s="21">
        <v>25.8</v>
      </c>
      <c r="AD261" s="21">
        <v>12.4</v>
      </c>
      <c r="AE261" s="21">
        <v>2.5</v>
      </c>
      <c r="AF261" s="2">
        <v>100</v>
      </c>
    </row>
    <row r="262" spans="1:32">
      <c r="A262" s="20">
        <v>1980</v>
      </c>
      <c r="B262" s="21">
        <v>1.1000000000000001</v>
      </c>
      <c r="C262" s="21"/>
      <c r="D262" s="22">
        <v>140200</v>
      </c>
      <c r="E262" s="22">
        <v>1900</v>
      </c>
      <c r="F262" s="22">
        <v>35400</v>
      </c>
      <c r="G262" s="22">
        <v>106700</v>
      </c>
      <c r="H262" s="48"/>
      <c r="I262" s="21">
        <v>75.099999999999994</v>
      </c>
      <c r="J262" s="21">
        <v>0</v>
      </c>
      <c r="K262" s="21">
        <v>2.2999999999999998</v>
      </c>
      <c r="L262" s="21">
        <v>3.2</v>
      </c>
      <c r="M262" s="21">
        <v>80.5</v>
      </c>
      <c r="O262" s="21">
        <v>7.6</v>
      </c>
      <c r="P262" s="21">
        <v>3.2</v>
      </c>
      <c r="Q262" s="21">
        <v>6.6</v>
      </c>
      <c r="R262" s="21">
        <v>2.2000000000000002</v>
      </c>
      <c r="S262" s="2">
        <v>100</v>
      </c>
      <c r="U262" s="21">
        <v>46.7</v>
      </c>
      <c r="V262" s="21">
        <v>6.1</v>
      </c>
      <c r="W262" s="21">
        <v>3.6</v>
      </c>
      <c r="X262" s="21">
        <v>37.700000000000003</v>
      </c>
      <c r="Y262" s="21">
        <v>6</v>
      </c>
      <c r="Z262" s="2">
        <v>100</v>
      </c>
      <c r="AB262" s="21">
        <v>62.4</v>
      </c>
      <c r="AC262" s="21">
        <v>25.8</v>
      </c>
      <c r="AD262" s="21">
        <v>9.6</v>
      </c>
      <c r="AE262" s="21">
        <v>2.2000000000000002</v>
      </c>
      <c r="AF262" s="2">
        <v>100</v>
      </c>
    </row>
    <row r="263" spans="1:32">
      <c r="A263" s="20">
        <v>1981</v>
      </c>
      <c r="B263" s="21">
        <v>1</v>
      </c>
      <c r="C263" s="21"/>
      <c r="D263" s="22">
        <v>140300</v>
      </c>
      <c r="E263" s="22">
        <v>1700</v>
      </c>
      <c r="F263" s="22">
        <v>36000</v>
      </c>
      <c r="G263" s="22">
        <v>106000</v>
      </c>
      <c r="H263" s="48"/>
      <c r="I263" s="21">
        <v>75.5</v>
      </c>
      <c r="J263" s="21">
        <v>0</v>
      </c>
      <c r="K263" s="21">
        <v>2.5</v>
      </c>
      <c r="L263" s="21">
        <v>3.6</v>
      </c>
      <c r="M263" s="21">
        <v>81.599999999999994</v>
      </c>
      <c r="O263" s="21">
        <v>7.7</v>
      </c>
      <c r="P263" s="21">
        <v>2.5</v>
      </c>
      <c r="Q263" s="21">
        <v>5.9</v>
      </c>
      <c r="R263" s="21">
        <v>2.2000000000000002</v>
      </c>
      <c r="S263" s="2">
        <v>100</v>
      </c>
      <c r="U263" s="21">
        <v>55.3</v>
      </c>
      <c r="V263" s="21">
        <v>6.4</v>
      </c>
      <c r="W263" s="21">
        <v>4</v>
      </c>
      <c r="X263" s="21">
        <v>28.8</v>
      </c>
      <c r="Y263" s="21">
        <v>5.6</v>
      </c>
      <c r="Z263" s="2">
        <v>100</v>
      </c>
      <c r="AB263" s="21">
        <v>62.2</v>
      </c>
      <c r="AC263" s="21">
        <v>28.8</v>
      </c>
      <c r="AD263" s="21">
        <v>7.1</v>
      </c>
      <c r="AE263" s="21">
        <v>1.9</v>
      </c>
      <c r="AF263" s="2">
        <v>100</v>
      </c>
    </row>
    <row r="264" spans="1:32">
      <c r="A264" s="20">
        <v>1982</v>
      </c>
      <c r="B264" s="21">
        <v>1</v>
      </c>
      <c r="C264" s="21"/>
      <c r="D264" s="22">
        <v>140000</v>
      </c>
      <c r="E264" s="22">
        <v>2000</v>
      </c>
      <c r="F264" s="22">
        <v>33100</v>
      </c>
      <c r="G264" s="22">
        <v>108800</v>
      </c>
      <c r="H264" s="48"/>
      <c r="I264" s="21">
        <v>78</v>
      </c>
      <c r="J264" s="21">
        <v>0</v>
      </c>
      <c r="K264" s="21">
        <v>2.7</v>
      </c>
      <c r="L264" s="21">
        <v>3.8</v>
      </c>
      <c r="M264" s="21">
        <v>84.5</v>
      </c>
      <c r="O264" s="21">
        <v>6.7</v>
      </c>
      <c r="P264" s="21">
        <v>2</v>
      </c>
      <c r="Q264" s="21">
        <v>4.7</v>
      </c>
      <c r="R264" s="21">
        <v>2.1</v>
      </c>
      <c r="S264" s="2">
        <v>100</v>
      </c>
      <c r="U264" s="21">
        <v>52.7</v>
      </c>
      <c r="V264" s="21">
        <v>7.8</v>
      </c>
      <c r="W264" s="21">
        <v>4.5999999999999996</v>
      </c>
      <c r="X264" s="21">
        <v>31.2</v>
      </c>
      <c r="Y264" s="21">
        <v>3.8</v>
      </c>
      <c r="Z264" s="2">
        <v>100</v>
      </c>
      <c r="AB264" s="21">
        <v>60.7</v>
      </c>
      <c r="AC264" s="21">
        <v>32.9</v>
      </c>
      <c r="AD264" s="21">
        <v>4.4000000000000004</v>
      </c>
      <c r="AE264" s="21">
        <v>2</v>
      </c>
      <c r="AF264" s="2">
        <v>100</v>
      </c>
    </row>
    <row r="265" spans="1:32">
      <c r="A265" s="20">
        <v>1983</v>
      </c>
      <c r="B265" s="21">
        <v>1</v>
      </c>
      <c r="C265" s="21"/>
      <c r="D265" s="22">
        <v>143200</v>
      </c>
      <c r="E265" s="22">
        <v>1500</v>
      </c>
      <c r="F265" s="22">
        <v>32900</v>
      </c>
      <c r="G265" s="22">
        <v>111700</v>
      </c>
      <c r="H265" s="48"/>
      <c r="I265" s="21">
        <v>76.2</v>
      </c>
      <c r="J265" s="21">
        <v>0</v>
      </c>
      <c r="K265" s="21">
        <v>2.9</v>
      </c>
      <c r="L265" s="21">
        <v>3.9</v>
      </c>
      <c r="M265" s="21">
        <v>83</v>
      </c>
      <c r="O265" s="21">
        <v>6.7</v>
      </c>
      <c r="P265" s="21">
        <v>2.7</v>
      </c>
      <c r="Q265" s="21">
        <v>5</v>
      </c>
      <c r="R265" s="21">
        <v>2.6</v>
      </c>
      <c r="S265" s="2">
        <v>100</v>
      </c>
      <c r="U265" s="21">
        <v>39.200000000000003</v>
      </c>
      <c r="V265" s="21">
        <v>9.5</v>
      </c>
      <c r="W265" s="21">
        <v>2.6</v>
      </c>
      <c r="X265" s="21">
        <v>43.4</v>
      </c>
      <c r="Y265" s="21">
        <v>5.3</v>
      </c>
      <c r="Z265" s="2">
        <v>100</v>
      </c>
      <c r="AB265" s="21">
        <v>57.1</v>
      </c>
      <c r="AC265" s="21">
        <v>34.6</v>
      </c>
      <c r="AD265" s="21">
        <v>6</v>
      </c>
      <c r="AE265" s="21">
        <v>2.2999999999999998</v>
      </c>
      <c r="AF265" s="2">
        <v>100</v>
      </c>
    </row>
    <row r="266" spans="1:32">
      <c r="A266" s="20">
        <v>1984</v>
      </c>
      <c r="B266" s="21">
        <v>1.1000000000000001</v>
      </c>
      <c r="C266" s="21"/>
      <c r="D266" s="22">
        <v>152600</v>
      </c>
      <c r="E266" s="22">
        <v>1500</v>
      </c>
      <c r="F266" s="22">
        <v>35000</v>
      </c>
      <c r="G266" s="22">
        <v>119100</v>
      </c>
      <c r="H266" s="48"/>
      <c r="I266" s="21">
        <v>73.599999999999994</v>
      </c>
      <c r="J266" s="21">
        <v>0.6</v>
      </c>
      <c r="K266" s="21">
        <v>2.7</v>
      </c>
      <c r="L266" s="21">
        <v>4</v>
      </c>
      <c r="M266" s="21">
        <v>80.8</v>
      </c>
      <c r="O266" s="21">
        <v>6.8</v>
      </c>
      <c r="P266" s="21">
        <v>2.5</v>
      </c>
      <c r="Q266" s="21">
        <v>7</v>
      </c>
      <c r="R266" s="21">
        <v>2.9</v>
      </c>
      <c r="S266" s="2">
        <v>100</v>
      </c>
      <c r="U266" s="21">
        <v>46.6</v>
      </c>
      <c r="V266" s="21">
        <v>10.5</v>
      </c>
      <c r="W266" s="21">
        <v>5.2</v>
      </c>
      <c r="X266" s="21">
        <v>30.7</v>
      </c>
      <c r="Y266" s="21">
        <v>7.1</v>
      </c>
      <c r="Z266" s="2">
        <v>100</v>
      </c>
      <c r="AB266" s="21">
        <v>54</v>
      </c>
      <c r="AC266" s="21">
        <v>36.299999999999997</v>
      </c>
      <c r="AD266" s="21">
        <v>6.8</v>
      </c>
      <c r="AE266" s="21">
        <v>2.8</v>
      </c>
      <c r="AF266" s="2">
        <v>100</v>
      </c>
    </row>
    <row r="267" spans="1:32">
      <c r="A267" s="20">
        <v>1985</v>
      </c>
      <c r="B267" s="21">
        <v>1.1000000000000001</v>
      </c>
      <c r="C267" s="21"/>
      <c r="D267" s="22">
        <v>153700</v>
      </c>
      <c r="E267" s="22">
        <v>1200</v>
      </c>
      <c r="F267" s="22">
        <v>35500</v>
      </c>
      <c r="G267" s="22">
        <v>119400</v>
      </c>
      <c r="H267" s="48"/>
      <c r="I267" s="21">
        <v>75</v>
      </c>
      <c r="J267" s="21">
        <v>0.8</v>
      </c>
      <c r="K267" s="21">
        <v>2.8</v>
      </c>
      <c r="L267" s="21">
        <v>4</v>
      </c>
      <c r="M267" s="21">
        <v>82.6</v>
      </c>
      <c r="O267" s="21">
        <v>6.2</v>
      </c>
      <c r="P267" s="21">
        <v>3.3</v>
      </c>
      <c r="Q267" s="21">
        <v>5.4</v>
      </c>
      <c r="R267" s="21">
        <v>2.5</v>
      </c>
      <c r="S267" s="2">
        <v>100</v>
      </c>
      <c r="U267" s="21">
        <v>47.2</v>
      </c>
      <c r="V267" s="21">
        <v>9.9</v>
      </c>
      <c r="W267" s="21">
        <v>5.5</v>
      </c>
      <c r="X267" s="21">
        <v>31</v>
      </c>
      <c r="Y267" s="21">
        <v>6.4</v>
      </c>
      <c r="Z267" s="2">
        <v>100</v>
      </c>
      <c r="AB267" s="21">
        <v>54.8</v>
      </c>
      <c r="AC267" s="21">
        <v>36.1</v>
      </c>
      <c r="AD267" s="21">
        <v>6.5</v>
      </c>
      <c r="AE267" s="21">
        <v>2.6</v>
      </c>
      <c r="AF267" s="2">
        <v>100</v>
      </c>
    </row>
    <row r="268" spans="1:32">
      <c r="A268" s="20">
        <v>1986</v>
      </c>
      <c r="B268" s="21">
        <v>1.1000000000000001</v>
      </c>
      <c r="C268" s="21"/>
      <c r="D268" s="22">
        <v>160300</v>
      </c>
      <c r="E268" s="22">
        <v>1400</v>
      </c>
      <c r="F268" s="22">
        <v>37400</v>
      </c>
      <c r="G268" s="22">
        <v>124400</v>
      </c>
      <c r="H268" s="48"/>
      <c r="I268" s="21">
        <v>73.3</v>
      </c>
      <c r="J268" s="21">
        <v>0.9</v>
      </c>
      <c r="K268" s="21">
        <v>2.6</v>
      </c>
      <c r="L268" s="21">
        <v>4</v>
      </c>
      <c r="M268" s="21">
        <v>80.900000000000006</v>
      </c>
      <c r="O268" s="21">
        <v>6</v>
      </c>
      <c r="P268" s="21">
        <v>4.2</v>
      </c>
      <c r="Q268" s="21">
        <v>6.7</v>
      </c>
      <c r="R268" s="21">
        <v>2.2999999999999998</v>
      </c>
      <c r="S268" s="2">
        <v>100</v>
      </c>
      <c r="U268" s="21">
        <v>38.1</v>
      </c>
      <c r="V268" s="21">
        <v>9.6</v>
      </c>
      <c r="W268" s="21">
        <v>2.2000000000000002</v>
      </c>
      <c r="X268" s="21">
        <v>44.8</v>
      </c>
      <c r="Y268" s="21">
        <v>5.2</v>
      </c>
      <c r="Z268" s="2">
        <v>100</v>
      </c>
      <c r="AB268" s="21">
        <v>54.8</v>
      </c>
      <c r="AC268" s="21">
        <v>36.1</v>
      </c>
      <c r="AD268" s="21">
        <v>6.6</v>
      </c>
      <c r="AE268" s="21">
        <v>2.6</v>
      </c>
      <c r="AF268" s="2">
        <v>100</v>
      </c>
    </row>
    <row r="269" spans="1:32">
      <c r="A269" s="20">
        <v>1987</v>
      </c>
      <c r="B269" s="21">
        <v>1.1000000000000001</v>
      </c>
      <c r="C269" s="21"/>
      <c r="D269" s="22">
        <v>163800</v>
      </c>
      <c r="E269" s="22">
        <v>1400</v>
      </c>
      <c r="F269" s="22">
        <v>40100</v>
      </c>
      <c r="G269" s="22">
        <v>125200</v>
      </c>
      <c r="H269" s="48"/>
      <c r="I269" s="21">
        <v>73.900000000000006</v>
      </c>
      <c r="J269" s="21">
        <v>1</v>
      </c>
      <c r="K269" s="21">
        <v>2.9</v>
      </c>
      <c r="L269" s="21">
        <v>4.0999999999999996</v>
      </c>
      <c r="M269" s="21">
        <v>82</v>
      </c>
      <c r="O269" s="21">
        <v>6.8</v>
      </c>
      <c r="P269" s="21">
        <v>2.5</v>
      </c>
      <c r="Q269" s="21">
        <v>6.1</v>
      </c>
      <c r="R269" s="21">
        <v>2.6</v>
      </c>
      <c r="S269" s="2">
        <v>100</v>
      </c>
      <c r="U269" s="21">
        <v>41.3</v>
      </c>
      <c r="V269" s="21">
        <v>13.6</v>
      </c>
      <c r="W269" s="21">
        <v>3</v>
      </c>
      <c r="X269" s="21">
        <v>36.6</v>
      </c>
      <c r="Y269" s="21">
        <v>5.6</v>
      </c>
      <c r="Z269" s="2">
        <v>100</v>
      </c>
      <c r="AB269" s="21">
        <v>54.1</v>
      </c>
      <c r="AC269" s="21">
        <v>35.200000000000003</v>
      </c>
      <c r="AD269" s="21">
        <v>8.1999999999999993</v>
      </c>
      <c r="AE269" s="21">
        <v>2.5</v>
      </c>
      <c r="AF269" s="2">
        <v>100</v>
      </c>
    </row>
    <row r="270" spans="1:32">
      <c r="A270" s="20">
        <v>1988</v>
      </c>
      <c r="B270" s="21">
        <v>1.1000000000000001</v>
      </c>
      <c r="C270" s="21"/>
      <c r="D270" s="22">
        <v>166400</v>
      </c>
      <c r="E270" s="22">
        <v>1600</v>
      </c>
      <c r="F270" s="22">
        <v>40500</v>
      </c>
      <c r="G270" s="22">
        <v>127500</v>
      </c>
      <c r="H270" s="48"/>
      <c r="I270" s="21">
        <v>73.7</v>
      </c>
      <c r="J270" s="21">
        <v>1.2</v>
      </c>
      <c r="K270" s="21">
        <v>3</v>
      </c>
      <c r="L270" s="21">
        <v>4.2</v>
      </c>
      <c r="M270" s="21">
        <v>82.1</v>
      </c>
      <c r="O270" s="21">
        <v>6.2</v>
      </c>
      <c r="P270" s="21">
        <v>1.9</v>
      </c>
      <c r="Q270" s="21">
        <v>7</v>
      </c>
      <c r="R270" s="21">
        <v>2.7</v>
      </c>
      <c r="S270" s="2">
        <v>100</v>
      </c>
      <c r="U270" s="21">
        <v>36.1</v>
      </c>
      <c r="V270" s="21">
        <v>9.1</v>
      </c>
      <c r="W270" s="21">
        <v>4.3</v>
      </c>
      <c r="X270" s="21">
        <v>45.6</v>
      </c>
      <c r="Y270" s="21">
        <v>5.0999999999999996</v>
      </c>
      <c r="Z270" s="2">
        <v>100</v>
      </c>
      <c r="AB270" s="21">
        <v>53.5</v>
      </c>
      <c r="AC270" s="21">
        <v>36.4</v>
      </c>
      <c r="AD270" s="21">
        <v>7.7</v>
      </c>
      <c r="AE270" s="21">
        <v>2.4</v>
      </c>
      <c r="AF270" s="2">
        <v>100</v>
      </c>
    </row>
    <row r="271" spans="1:32">
      <c r="A271" s="20">
        <v>1989</v>
      </c>
      <c r="B271" s="21">
        <v>1.2</v>
      </c>
      <c r="C271" s="21"/>
      <c r="D271" s="22">
        <v>169800</v>
      </c>
      <c r="E271" s="22">
        <v>1200</v>
      </c>
      <c r="F271" s="22">
        <v>40900</v>
      </c>
      <c r="G271" s="22">
        <v>130200</v>
      </c>
      <c r="H271" s="48"/>
      <c r="I271" s="21">
        <v>72.2</v>
      </c>
      <c r="J271" s="21">
        <v>1.3</v>
      </c>
      <c r="K271" s="21">
        <v>3</v>
      </c>
      <c r="L271" s="21">
        <v>4.0999999999999996</v>
      </c>
      <c r="M271" s="21">
        <v>80.599999999999994</v>
      </c>
      <c r="O271" s="21">
        <v>6.8</v>
      </c>
      <c r="P271" s="21">
        <v>2.2000000000000002</v>
      </c>
      <c r="Q271" s="21">
        <v>7.3</v>
      </c>
      <c r="R271" s="21">
        <v>3.1</v>
      </c>
      <c r="S271" s="2">
        <v>100</v>
      </c>
      <c r="U271" s="21">
        <v>36.5</v>
      </c>
      <c r="V271" s="21">
        <v>8.6</v>
      </c>
      <c r="W271" s="21">
        <v>6.3</v>
      </c>
      <c r="X271" s="21">
        <v>43.3</v>
      </c>
      <c r="Y271" s="21">
        <v>5.5</v>
      </c>
      <c r="Z271" s="2">
        <v>100</v>
      </c>
      <c r="AB271" s="21">
        <v>53.7</v>
      </c>
      <c r="AC271" s="21">
        <v>36</v>
      </c>
      <c r="AD271" s="21">
        <v>8</v>
      </c>
      <c r="AE271" s="21">
        <v>2.2999999999999998</v>
      </c>
      <c r="AF271" s="2">
        <v>100</v>
      </c>
    </row>
    <row r="272" spans="1:32">
      <c r="A272" s="20">
        <v>1990</v>
      </c>
      <c r="B272" s="21">
        <v>1.1000000000000001</v>
      </c>
      <c r="C272" s="21"/>
      <c r="D272" s="22">
        <v>168600</v>
      </c>
      <c r="E272" s="22">
        <v>1600</v>
      </c>
      <c r="F272" s="22">
        <v>40600</v>
      </c>
      <c r="G272" s="22">
        <v>129600</v>
      </c>
      <c r="H272" s="48"/>
      <c r="I272" s="21">
        <v>72.3</v>
      </c>
      <c r="J272" s="21">
        <v>1.3</v>
      </c>
      <c r="K272" s="21">
        <v>3.3</v>
      </c>
      <c r="L272" s="21">
        <v>4.3</v>
      </c>
      <c r="M272" s="21">
        <v>81.2</v>
      </c>
      <c r="O272" s="21">
        <v>6.3</v>
      </c>
      <c r="P272" s="21">
        <v>1.4</v>
      </c>
      <c r="Q272" s="21">
        <v>8</v>
      </c>
      <c r="R272" s="21">
        <v>3</v>
      </c>
      <c r="S272" s="2">
        <v>100</v>
      </c>
      <c r="U272" s="21">
        <v>32.799999999999997</v>
      </c>
      <c r="V272" s="21">
        <v>13.6</v>
      </c>
      <c r="W272" s="21">
        <v>8.3000000000000007</v>
      </c>
      <c r="X272" s="21">
        <v>40.799999999999997</v>
      </c>
      <c r="Y272" s="21">
        <v>4.4000000000000004</v>
      </c>
      <c r="Z272" s="2">
        <v>100</v>
      </c>
      <c r="AB272" s="21">
        <v>52.4</v>
      </c>
      <c r="AC272" s="21">
        <v>38</v>
      </c>
      <c r="AD272" s="21">
        <v>7.4</v>
      </c>
      <c r="AE272" s="21">
        <v>2.2000000000000002</v>
      </c>
      <c r="AF272" s="2">
        <v>100</v>
      </c>
    </row>
    <row r="273" spans="1:32">
      <c r="A273" s="20">
        <v>1991</v>
      </c>
      <c r="B273" s="21">
        <v>1.2</v>
      </c>
      <c r="C273" s="21"/>
      <c r="D273" s="22">
        <v>166200</v>
      </c>
      <c r="E273" s="22">
        <v>2000</v>
      </c>
      <c r="F273" s="22">
        <v>40900</v>
      </c>
      <c r="G273" s="22">
        <v>127300</v>
      </c>
      <c r="H273" s="48"/>
      <c r="I273" s="21">
        <v>73</v>
      </c>
      <c r="J273" s="21">
        <v>1.4</v>
      </c>
      <c r="K273" s="21">
        <v>3.3</v>
      </c>
      <c r="L273" s="21">
        <v>4.5</v>
      </c>
      <c r="M273" s="21">
        <v>82.2</v>
      </c>
      <c r="O273" s="21">
        <v>6</v>
      </c>
      <c r="P273" s="21">
        <v>1.4</v>
      </c>
      <c r="Q273" s="21">
        <v>7.8</v>
      </c>
      <c r="R273" s="21">
        <v>2.6</v>
      </c>
      <c r="S273" s="2">
        <v>100</v>
      </c>
      <c r="U273" s="21">
        <v>35.6</v>
      </c>
      <c r="V273" s="21">
        <v>13.4</v>
      </c>
      <c r="W273" s="21">
        <v>7.1</v>
      </c>
      <c r="X273" s="21">
        <v>39.1</v>
      </c>
      <c r="Y273" s="21">
        <v>4.7</v>
      </c>
      <c r="Z273" s="2">
        <v>100</v>
      </c>
      <c r="AB273" s="21">
        <v>51.7</v>
      </c>
      <c r="AC273" s="21">
        <v>39.6</v>
      </c>
      <c r="AD273" s="21">
        <v>6.2</v>
      </c>
      <c r="AE273" s="21">
        <v>2.5</v>
      </c>
      <c r="AF273" s="2">
        <v>100</v>
      </c>
    </row>
    <row r="274" spans="1:32">
      <c r="A274" s="20">
        <v>1992</v>
      </c>
      <c r="B274" s="21">
        <v>1.2</v>
      </c>
      <c r="C274" s="21"/>
      <c r="D274" s="22">
        <v>167800</v>
      </c>
      <c r="E274" s="22">
        <v>2100</v>
      </c>
      <c r="F274" s="22">
        <v>41200</v>
      </c>
      <c r="G274" s="22">
        <v>128700</v>
      </c>
      <c r="H274" s="48"/>
      <c r="I274" s="21">
        <v>72.900000000000006</v>
      </c>
      <c r="J274" s="21">
        <v>1.8</v>
      </c>
      <c r="K274" s="21">
        <v>3.7</v>
      </c>
      <c r="L274" s="21">
        <v>4.5</v>
      </c>
      <c r="M274" s="21">
        <v>82.9</v>
      </c>
      <c r="O274" s="21">
        <v>5.0999999999999996</v>
      </c>
      <c r="P274" s="21">
        <v>1.4</v>
      </c>
      <c r="Q274" s="21">
        <v>7.8</v>
      </c>
      <c r="R274" s="21">
        <v>2.8</v>
      </c>
      <c r="S274" s="2">
        <v>100</v>
      </c>
      <c r="U274" s="21">
        <v>25.8</v>
      </c>
      <c r="V274" s="21">
        <v>11.7</v>
      </c>
      <c r="W274" s="21">
        <v>12.7</v>
      </c>
      <c r="X274" s="21">
        <v>44.4</v>
      </c>
      <c r="Y274" s="21">
        <v>5.5</v>
      </c>
      <c r="Z274" s="2">
        <v>100</v>
      </c>
      <c r="AB274" s="21">
        <v>51</v>
      </c>
      <c r="AC274" s="21">
        <v>39.1</v>
      </c>
      <c r="AD274" s="21">
        <v>7.3</v>
      </c>
      <c r="AE274" s="21">
        <v>2.7</v>
      </c>
      <c r="AF274" s="2">
        <v>100</v>
      </c>
    </row>
    <row r="275" spans="1:32">
      <c r="A275" s="20">
        <v>1993</v>
      </c>
      <c r="B275" s="21">
        <v>1.2</v>
      </c>
      <c r="C275" s="21"/>
      <c r="D275" s="22">
        <v>169500</v>
      </c>
      <c r="E275" s="22">
        <v>1900</v>
      </c>
      <c r="F275" s="22">
        <v>42500</v>
      </c>
      <c r="G275" s="22">
        <v>128900</v>
      </c>
      <c r="H275" s="48"/>
      <c r="I275" s="21">
        <v>72.400000000000006</v>
      </c>
      <c r="J275" s="21">
        <v>1.7</v>
      </c>
      <c r="K275" s="21">
        <v>3.9</v>
      </c>
      <c r="L275" s="21">
        <v>4.5</v>
      </c>
      <c r="M275" s="21">
        <v>82.6</v>
      </c>
      <c r="O275" s="21">
        <v>5.2</v>
      </c>
      <c r="P275" s="21">
        <v>1.9</v>
      </c>
      <c r="Q275" s="21">
        <v>7.6</v>
      </c>
      <c r="R275" s="21">
        <v>2.7</v>
      </c>
      <c r="S275" s="2">
        <v>100</v>
      </c>
      <c r="U275" s="21">
        <v>39.799999999999997</v>
      </c>
      <c r="V275" s="21">
        <v>15.5</v>
      </c>
      <c r="W275" s="21">
        <v>10</v>
      </c>
      <c r="X275" s="21">
        <v>31.2</v>
      </c>
      <c r="Y275" s="21">
        <v>3.4</v>
      </c>
      <c r="Z275" s="2">
        <v>100</v>
      </c>
      <c r="AB275" s="21">
        <v>50.8</v>
      </c>
      <c r="AC275" s="21">
        <v>38.9</v>
      </c>
      <c r="AD275" s="21">
        <v>7.6</v>
      </c>
      <c r="AE275" s="21">
        <v>2.6</v>
      </c>
      <c r="AF275" s="2">
        <v>100</v>
      </c>
    </row>
    <row r="276" spans="1:32">
      <c r="A276" s="20">
        <v>1994</v>
      </c>
      <c r="B276" s="21">
        <v>1.3</v>
      </c>
      <c r="C276" s="21"/>
      <c r="D276" s="22">
        <v>172500</v>
      </c>
      <c r="E276" s="22">
        <v>2200</v>
      </c>
      <c r="F276" s="22">
        <v>43600</v>
      </c>
      <c r="G276" s="22">
        <v>131100</v>
      </c>
      <c r="H276" s="48"/>
      <c r="I276" s="21">
        <v>71.599999999999994</v>
      </c>
      <c r="J276" s="21">
        <v>1.8</v>
      </c>
      <c r="K276" s="21">
        <v>4.5</v>
      </c>
      <c r="L276" s="21">
        <v>4.5</v>
      </c>
      <c r="M276" s="21">
        <v>82.4</v>
      </c>
      <c r="O276" s="21">
        <v>5.0999999999999996</v>
      </c>
      <c r="P276" s="21">
        <v>1.5</v>
      </c>
      <c r="Q276" s="21">
        <v>7.6</v>
      </c>
      <c r="R276" s="21">
        <v>3.4</v>
      </c>
      <c r="S276" s="2">
        <v>100</v>
      </c>
      <c r="U276" s="21">
        <v>40.700000000000003</v>
      </c>
      <c r="V276" s="21">
        <v>12.4</v>
      </c>
      <c r="W276" s="21">
        <v>10.199999999999999</v>
      </c>
      <c r="X276" s="21">
        <v>33.9</v>
      </c>
      <c r="Y276" s="21">
        <v>2.9</v>
      </c>
      <c r="Z276" s="2">
        <v>100</v>
      </c>
      <c r="AB276" s="21">
        <v>50.8</v>
      </c>
      <c r="AC276" s="21">
        <v>38.299999999999997</v>
      </c>
      <c r="AD276" s="21">
        <v>7.9</v>
      </c>
      <c r="AE276" s="21">
        <v>3</v>
      </c>
      <c r="AF276" s="2">
        <v>100</v>
      </c>
    </row>
    <row r="277" spans="1:32">
      <c r="A277" s="20">
        <v>1995</v>
      </c>
      <c r="B277" s="21">
        <v>1.3</v>
      </c>
      <c r="C277" s="21"/>
      <c r="D277" s="22">
        <v>179900</v>
      </c>
      <c r="E277" s="22">
        <v>2400</v>
      </c>
      <c r="F277" s="22">
        <v>46100</v>
      </c>
      <c r="G277" s="22">
        <v>136300</v>
      </c>
      <c r="H277" s="48"/>
      <c r="I277" s="21">
        <v>71.099999999999994</v>
      </c>
      <c r="J277" s="21">
        <v>2.2000000000000002</v>
      </c>
      <c r="K277" s="21">
        <v>4.0999999999999996</v>
      </c>
      <c r="L277" s="21">
        <v>4.5999999999999996</v>
      </c>
      <c r="M277" s="21">
        <v>82</v>
      </c>
      <c r="O277" s="21">
        <v>5.0999999999999996</v>
      </c>
      <c r="P277" s="21">
        <v>1.5</v>
      </c>
      <c r="Q277" s="21">
        <v>8.6</v>
      </c>
      <c r="R277" s="21">
        <v>2.7</v>
      </c>
      <c r="S277" s="2">
        <v>100</v>
      </c>
      <c r="U277" s="21">
        <v>30.8</v>
      </c>
      <c r="V277" s="21">
        <v>20.7</v>
      </c>
      <c r="W277" s="21">
        <v>11.4</v>
      </c>
      <c r="X277" s="21">
        <v>34</v>
      </c>
      <c r="Y277" s="21">
        <v>2.9</v>
      </c>
      <c r="Z277" s="2">
        <v>100</v>
      </c>
      <c r="AB277" s="21">
        <v>51</v>
      </c>
      <c r="AC277" s="21">
        <v>38.1</v>
      </c>
      <c r="AD277" s="21">
        <v>8.3000000000000007</v>
      </c>
      <c r="AE277" s="21">
        <v>2.6</v>
      </c>
      <c r="AF277" s="2">
        <v>100</v>
      </c>
    </row>
    <row r="278" spans="1:32">
      <c r="A278" s="20">
        <v>1996</v>
      </c>
      <c r="B278" s="21">
        <v>1.3</v>
      </c>
      <c r="C278" s="21"/>
      <c r="D278" s="22">
        <v>185400</v>
      </c>
      <c r="E278" s="22">
        <v>2500</v>
      </c>
      <c r="F278" s="22">
        <v>47400</v>
      </c>
      <c r="G278" s="22">
        <v>140400</v>
      </c>
      <c r="H278" s="48"/>
      <c r="I278" s="21">
        <v>71</v>
      </c>
      <c r="J278" s="21">
        <v>2.5</v>
      </c>
      <c r="K278" s="21">
        <v>3.8</v>
      </c>
      <c r="L278" s="21">
        <v>4.5</v>
      </c>
      <c r="M278" s="21">
        <v>81.7</v>
      </c>
      <c r="O278" s="21">
        <v>5.3</v>
      </c>
      <c r="P278" s="21">
        <v>1.9</v>
      </c>
      <c r="Q278" s="21">
        <v>7.9</v>
      </c>
      <c r="R278" s="21">
        <v>3.1</v>
      </c>
      <c r="S278" s="2">
        <v>100</v>
      </c>
      <c r="U278" s="21">
        <v>43.6</v>
      </c>
      <c r="V278" s="21">
        <v>17.3</v>
      </c>
      <c r="W278" s="21">
        <v>10.1</v>
      </c>
      <c r="X278" s="21">
        <v>26.5</v>
      </c>
      <c r="Y278" s="21">
        <v>2.5</v>
      </c>
      <c r="Z278" s="2">
        <v>100</v>
      </c>
      <c r="AB278" s="21">
        <v>52</v>
      </c>
      <c r="AC278" s="21">
        <v>37.4</v>
      </c>
      <c r="AD278" s="21">
        <v>8.3000000000000007</v>
      </c>
      <c r="AE278" s="21">
        <v>2.2999999999999998</v>
      </c>
      <c r="AF278" s="2">
        <v>100</v>
      </c>
    </row>
    <row r="279" spans="1:32">
      <c r="A279" s="20">
        <v>1997</v>
      </c>
      <c r="B279" s="21">
        <v>1.3</v>
      </c>
      <c r="C279" s="21"/>
      <c r="D279" s="22">
        <v>193000</v>
      </c>
      <c r="E279" s="22">
        <v>1600</v>
      </c>
      <c r="F279" s="22">
        <v>49800</v>
      </c>
      <c r="G279" s="22">
        <v>144700</v>
      </c>
      <c r="H279" s="48"/>
      <c r="I279" s="21">
        <v>70.099999999999994</v>
      </c>
      <c r="J279" s="21">
        <v>2.2999999999999998</v>
      </c>
      <c r="K279" s="21">
        <v>3.2</v>
      </c>
      <c r="L279" s="21">
        <v>4.4000000000000004</v>
      </c>
      <c r="M279" s="21">
        <v>80.099999999999994</v>
      </c>
      <c r="O279" s="21">
        <v>5.6</v>
      </c>
      <c r="P279" s="21">
        <v>3</v>
      </c>
      <c r="Q279" s="21">
        <v>7.8</v>
      </c>
      <c r="R279" s="21">
        <v>3.5</v>
      </c>
      <c r="S279" s="2">
        <v>100</v>
      </c>
      <c r="U279" s="21">
        <v>41.1</v>
      </c>
      <c r="V279" s="21">
        <v>22.6</v>
      </c>
      <c r="W279" s="21">
        <v>10.199999999999999</v>
      </c>
      <c r="X279" s="21">
        <v>22.3</v>
      </c>
      <c r="Y279" s="21">
        <v>3.7</v>
      </c>
      <c r="Z279" s="2">
        <v>100</v>
      </c>
      <c r="AB279" s="21">
        <v>52.6</v>
      </c>
      <c r="AC279" s="21">
        <v>36.5</v>
      </c>
      <c r="AD279" s="21">
        <v>8.4</v>
      </c>
      <c r="AE279" s="21">
        <v>2.5</v>
      </c>
      <c r="AF279" s="2">
        <v>100</v>
      </c>
    </row>
    <row r="280" spans="1:32">
      <c r="A280" s="20">
        <v>1998</v>
      </c>
      <c r="B280" s="21">
        <v>1.3</v>
      </c>
      <c r="C280" s="21"/>
      <c r="D280" s="22">
        <v>203900</v>
      </c>
      <c r="E280" s="22">
        <v>1300</v>
      </c>
      <c r="F280" s="22">
        <v>52500</v>
      </c>
      <c r="G280" s="22">
        <v>152600</v>
      </c>
      <c r="H280" s="48"/>
      <c r="I280" s="21">
        <v>71.5</v>
      </c>
      <c r="J280" s="21">
        <v>2.5</v>
      </c>
      <c r="K280" s="21">
        <v>3.2</v>
      </c>
      <c r="L280" s="21">
        <v>4.4000000000000004</v>
      </c>
      <c r="M280" s="21">
        <v>81.599999999999994</v>
      </c>
      <c r="O280" s="21">
        <v>4.8</v>
      </c>
      <c r="P280" s="21">
        <v>3.1</v>
      </c>
      <c r="Q280" s="21">
        <v>7.5</v>
      </c>
      <c r="R280" s="21">
        <v>3</v>
      </c>
      <c r="S280" s="2">
        <v>100</v>
      </c>
      <c r="U280" s="21">
        <v>36.1</v>
      </c>
      <c r="V280" s="21">
        <v>12.2</v>
      </c>
      <c r="W280" s="21">
        <v>9.5</v>
      </c>
      <c r="X280" s="21">
        <v>36.799999999999997</v>
      </c>
      <c r="Y280" s="21">
        <v>5.3</v>
      </c>
      <c r="Z280" s="2">
        <v>100</v>
      </c>
      <c r="AB280" s="21">
        <v>53.9</v>
      </c>
      <c r="AC280" s="21">
        <v>36.5</v>
      </c>
      <c r="AD280" s="21">
        <v>7.4</v>
      </c>
      <c r="AE280" s="21">
        <v>2.2999999999999998</v>
      </c>
      <c r="AF280" s="2">
        <v>100</v>
      </c>
    </row>
    <row r="281" spans="1:32">
      <c r="A281" s="20">
        <v>1999</v>
      </c>
      <c r="B281" s="21">
        <v>1.4</v>
      </c>
      <c r="C281" s="21"/>
      <c r="D281" s="22">
        <v>212500</v>
      </c>
      <c r="E281" s="22">
        <v>1700</v>
      </c>
      <c r="F281" s="22">
        <v>55600</v>
      </c>
      <c r="G281" s="22">
        <v>158600</v>
      </c>
      <c r="H281" s="48"/>
      <c r="I281" s="21">
        <v>70.099999999999994</v>
      </c>
      <c r="J281" s="21">
        <v>2.5</v>
      </c>
      <c r="K281" s="21">
        <v>3.1</v>
      </c>
      <c r="L281" s="21">
        <v>4.4000000000000004</v>
      </c>
      <c r="M281" s="21">
        <v>80</v>
      </c>
      <c r="O281" s="21">
        <v>5</v>
      </c>
      <c r="P281" s="21">
        <v>3.9</v>
      </c>
      <c r="Q281" s="21">
        <v>7.6</v>
      </c>
      <c r="R281" s="21">
        <v>3.6</v>
      </c>
      <c r="S281" s="2">
        <v>100</v>
      </c>
      <c r="U281" s="21">
        <v>39.299999999999997</v>
      </c>
      <c r="V281" s="21">
        <v>13.5</v>
      </c>
      <c r="W281" s="21">
        <v>10.5</v>
      </c>
      <c r="X281" s="21">
        <v>33.1</v>
      </c>
      <c r="Y281" s="21">
        <v>3.5</v>
      </c>
      <c r="Z281" s="2">
        <v>100</v>
      </c>
      <c r="AB281" s="21">
        <v>54.8</v>
      </c>
      <c r="AC281" s="21">
        <v>35.299999999999997</v>
      </c>
      <c r="AD281" s="21">
        <v>7.6</v>
      </c>
      <c r="AE281" s="21">
        <v>2.2999999999999998</v>
      </c>
      <c r="AF281" s="2">
        <v>100</v>
      </c>
    </row>
    <row r="282" spans="1:32">
      <c r="A282" s="20">
        <v>2000</v>
      </c>
      <c r="B282" s="21">
        <v>1.4</v>
      </c>
      <c r="C282" s="21"/>
      <c r="D282" s="22">
        <v>218800</v>
      </c>
      <c r="E282" s="22">
        <v>2000</v>
      </c>
      <c r="F282" s="22">
        <v>57700</v>
      </c>
      <c r="G282" s="22">
        <v>163100</v>
      </c>
      <c r="H282" s="48"/>
      <c r="I282" s="21">
        <v>69.5</v>
      </c>
      <c r="J282" s="21">
        <v>2.5</v>
      </c>
      <c r="K282" s="21">
        <v>3</v>
      </c>
      <c r="L282" s="21">
        <v>4.4000000000000004</v>
      </c>
      <c r="M282" s="21">
        <v>79.400000000000006</v>
      </c>
      <c r="O282" s="21">
        <v>5.5</v>
      </c>
      <c r="P282" s="21">
        <v>3.7</v>
      </c>
      <c r="Q282" s="21">
        <v>7.5</v>
      </c>
      <c r="R282" s="21">
        <v>3.9</v>
      </c>
      <c r="S282" s="2">
        <v>100</v>
      </c>
      <c r="U282" s="21">
        <v>38.799999999999997</v>
      </c>
      <c r="V282" s="21">
        <v>17.7</v>
      </c>
      <c r="W282" s="21">
        <v>12</v>
      </c>
      <c r="X282" s="21">
        <v>28.4</v>
      </c>
      <c r="Y282" s="21">
        <v>3</v>
      </c>
      <c r="Z282" s="2">
        <v>100</v>
      </c>
      <c r="AB282" s="21">
        <v>55.2</v>
      </c>
      <c r="AC282" s="21">
        <v>35.200000000000003</v>
      </c>
      <c r="AD282" s="21">
        <v>7.3</v>
      </c>
      <c r="AE282" s="21">
        <v>2.2999999999999998</v>
      </c>
      <c r="AF282" s="2">
        <v>100</v>
      </c>
    </row>
    <row r="283" spans="1:32">
      <c r="A283" s="20">
        <v>2001</v>
      </c>
      <c r="B283" s="21">
        <v>1.5</v>
      </c>
      <c r="C283" s="21"/>
      <c r="D283" s="22">
        <v>211000</v>
      </c>
      <c r="E283" s="22">
        <v>2600</v>
      </c>
      <c r="F283" s="22">
        <v>53700</v>
      </c>
      <c r="G283" s="22">
        <v>159800</v>
      </c>
      <c r="H283" s="48"/>
      <c r="I283" s="21">
        <v>73.099999999999994</v>
      </c>
      <c r="J283" s="21">
        <v>2.7</v>
      </c>
      <c r="K283" s="21">
        <v>3.2</v>
      </c>
      <c r="L283" s="21">
        <v>4.7</v>
      </c>
      <c r="M283" s="21">
        <v>83.7</v>
      </c>
      <c r="O283" s="21">
        <v>4.3</v>
      </c>
      <c r="P283" s="21">
        <v>1.7</v>
      </c>
      <c r="Q283" s="21">
        <v>7.1</v>
      </c>
      <c r="R283" s="21">
        <v>3.2</v>
      </c>
      <c r="S283" s="2">
        <v>100</v>
      </c>
      <c r="U283" s="21">
        <v>44.6</v>
      </c>
      <c r="V283" s="21">
        <v>14</v>
      </c>
      <c r="W283" s="21">
        <v>13.5</v>
      </c>
      <c r="X283" s="21">
        <v>25.6</v>
      </c>
      <c r="Y283" s="21">
        <v>2.2999999999999998</v>
      </c>
      <c r="Z283" s="2">
        <v>100</v>
      </c>
      <c r="AB283" s="21">
        <v>53.8</v>
      </c>
      <c r="AC283" s="21">
        <v>38.700000000000003</v>
      </c>
      <c r="AD283" s="21">
        <v>5.0999999999999996</v>
      </c>
      <c r="AE283" s="21">
        <v>2.4</v>
      </c>
      <c r="AF283" s="2">
        <v>100</v>
      </c>
    </row>
    <row r="284" spans="1:32">
      <c r="A284" s="20">
        <v>2002</v>
      </c>
      <c r="B284" s="21">
        <v>1.6</v>
      </c>
      <c r="C284" s="21"/>
      <c r="D284" s="22">
        <v>206900</v>
      </c>
      <c r="E284" s="22">
        <v>2800</v>
      </c>
      <c r="F284" s="22">
        <v>51400</v>
      </c>
      <c r="G284" s="22">
        <v>158200</v>
      </c>
      <c r="H284" s="48"/>
      <c r="I284" s="21">
        <v>72.900000000000006</v>
      </c>
      <c r="J284" s="21">
        <v>3</v>
      </c>
      <c r="K284" s="21">
        <v>3.8</v>
      </c>
      <c r="L284" s="21">
        <v>4.7</v>
      </c>
      <c r="M284" s="21">
        <v>84.5</v>
      </c>
      <c r="O284" s="21">
        <v>3.7</v>
      </c>
      <c r="P284" s="21">
        <v>1.4</v>
      </c>
      <c r="Q284" s="21">
        <v>7.2</v>
      </c>
      <c r="R284" s="21">
        <v>3.2</v>
      </c>
      <c r="S284" s="2">
        <v>100</v>
      </c>
      <c r="U284" s="21">
        <v>37.4</v>
      </c>
      <c r="V284" s="21">
        <v>14.3</v>
      </c>
      <c r="W284" s="21">
        <v>13.7</v>
      </c>
      <c r="X284" s="21">
        <v>32</v>
      </c>
      <c r="Y284" s="21">
        <v>2.6</v>
      </c>
      <c r="Z284" s="2">
        <v>100</v>
      </c>
      <c r="AB284" s="21">
        <v>52.5</v>
      </c>
      <c r="AC284" s="21">
        <v>40.200000000000003</v>
      </c>
      <c r="AD284" s="21">
        <v>4.9000000000000004</v>
      </c>
      <c r="AE284" s="21">
        <v>2.2999999999999998</v>
      </c>
      <c r="AF284" s="2">
        <v>100</v>
      </c>
    </row>
    <row r="285" spans="1:32">
      <c r="A285" s="20">
        <v>2003</v>
      </c>
      <c r="B285" s="21">
        <v>1.5</v>
      </c>
      <c r="C285" s="21"/>
      <c r="D285" s="22">
        <v>210700</v>
      </c>
      <c r="E285" s="22">
        <v>2600</v>
      </c>
      <c r="F285" s="22">
        <v>49300</v>
      </c>
      <c r="G285" s="22">
        <v>164000</v>
      </c>
      <c r="H285" s="48"/>
      <c r="I285" s="21">
        <v>71.2</v>
      </c>
      <c r="J285" s="21">
        <v>3.9</v>
      </c>
      <c r="K285" s="21">
        <v>4.0999999999999996</v>
      </c>
      <c r="L285" s="21">
        <v>4.5999999999999996</v>
      </c>
      <c r="M285" s="21">
        <v>83.9</v>
      </c>
      <c r="O285" s="21">
        <v>3.9</v>
      </c>
      <c r="P285" s="21">
        <v>1.7</v>
      </c>
      <c r="Q285" s="21">
        <v>7</v>
      </c>
      <c r="R285" s="21">
        <v>3.6</v>
      </c>
      <c r="S285" s="2">
        <v>100</v>
      </c>
      <c r="U285" s="21">
        <v>40.200000000000003</v>
      </c>
      <c r="V285" s="21">
        <v>17.899999999999999</v>
      </c>
      <c r="W285" s="21">
        <v>14.7</v>
      </c>
      <c r="X285" s="21">
        <v>24.8</v>
      </c>
      <c r="Y285" s="21">
        <v>2.2999999999999998</v>
      </c>
      <c r="Z285" s="2">
        <v>100</v>
      </c>
      <c r="AB285" s="21">
        <v>49.2</v>
      </c>
      <c r="AC285" s="21">
        <v>41.7</v>
      </c>
      <c r="AD285" s="21">
        <v>6.9</v>
      </c>
      <c r="AE285" s="21">
        <v>2.2000000000000002</v>
      </c>
      <c r="AF285" s="2">
        <v>100</v>
      </c>
    </row>
    <row r="286" spans="1:32">
      <c r="A286" s="20">
        <v>2004</v>
      </c>
      <c r="B286" s="21">
        <v>1.6</v>
      </c>
      <c r="C286" s="21"/>
      <c r="D286" s="22">
        <v>218900</v>
      </c>
      <c r="E286" s="22">
        <v>2600</v>
      </c>
      <c r="F286" s="22">
        <v>51800</v>
      </c>
      <c r="G286" s="22">
        <v>169600</v>
      </c>
      <c r="H286" s="48"/>
      <c r="I286" s="21">
        <v>69.599999999999994</v>
      </c>
      <c r="J286" s="21">
        <v>4.0999999999999996</v>
      </c>
      <c r="K286" s="21">
        <v>4.4000000000000004</v>
      </c>
      <c r="L286" s="21">
        <v>4.5</v>
      </c>
      <c r="M286" s="21">
        <v>82.7</v>
      </c>
      <c r="O286" s="21">
        <v>4.4000000000000004</v>
      </c>
      <c r="P286" s="21">
        <v>2.2000000000000002</v>
      </c>
      <c r="Q286" s="21">
        <v>7.7</v>
      </c>
      <c r="R286" s="21">
        <v>3</v>
      </c>
      <c r="S286" s="2">
        <v>100</v>
      </c>
      <c r="U286" s="21">
        <v>45.2</v>
      </c>
      <c r="V286" s="21">
        <v>16.2</v>
      </c>
      <c r="W286" s="21">
        <v>14.7</v>
      </c>
      <c r="X286" s="21">
        <v>21.5</v>
      </c>
      <c r="Y286" s="21">
        <v>2.4</v>
      </c>
      <c r="Z286" s="2">
        <v>100</v>
      </c>
      <c r="AB286" s="21">
        <v>49</v>
      </c>
      <c r="AC286" s="21">
        <v>40.5</v>
      </c>
      <c r="AD286" s="21">
        <v>8.4</v>
      </c>
      <c r="AE286" s="21">
        <v>2.2000000000000002</v>
      </c>
      <c r="AF286" s="2">
        <v>100</v>
      </c>
    </row>
    <row r="287" spans="1:32">
      <c r="A287" s="20">
        <v>2005</v>
      </c>
      <c r="B287" s="21">
        <v>1.5</v>
      </c>
      <c r="C287" s="21"/>
      <c r="D287" s="22">
        <v>226300</v>
      </c>
      <c r="E287" s="22">
        <v>2600</v>
      </c>
      <c r="F287" s="22">
        <v>54300</v>
      </c>
      <c r="G287" s="22">
        <v>174700</v>
      </c>
      <c r="H287" s="48"/>
      <c r="I287" s="21">
        <v>68.5</v>
      </c>
      <c r="J287" s="21">
        <v>4.2</v>
      </c>
      <c r="K287" s="21">
        <v>4.3</v>
      </c>
      <c r="L287" s="21">
        <v>4.4000000000000004</v>
      </c>
      <c r="M287" s="21">
        <v>81.400000000000006</v>
      </c>
      <c r="O287" s="21">
        <v>4.8</v>
      </c>
      <c r="P287" s="21">
        <v>2.8</v>
      </c>
      <c r="Q287" s="21">
        <v>8.1</v>
      </c>
      <c r="R287" s="21">
        <v>3</v>
      </c>
      <c r="S287" s="2">
        <v>100</v>
      </c>
      <c r="U287" s="21">
        <v>36.299999999999997</v>
      </c>
      <c r="V287" s="21">
        <v>17.5</v>
      </c>
      <c r="W287" s="21">
        <v>17.3</v>
      </c>
      <c r="X287" s="21">
        <v>26.4</v>
      </c>
      <c r="Y287" s="21">
        <v>2.5</v>
      </c>
      <c r="Z287" s="2">
        <v>100</v>
      </c>
      <c r="AB287" s="21">
        <v>49.3</v>
      </c>
      <c r="AC287" s="21">
        <v>38.6</v>
      </c>
      <c r="AD287" s="21">
        <v>10.199999999999999</v>
      </c>
      <c r="AE287" s="21">
        <v>1.9</v>
      </c>
      <c r="AF287" s="2">
        <v>100</v>
      </c>
    </row>
    <row r="288" spans="1:32">
      <c r="A288" s="20">
        <v>2006</v>
      </c>
      <c r="B288" s="21">
        <v>1.5</v>
      </c>
      <c r="C288" s="21"/>
      <c r="D288" s="22">
        <v>236200</v>
      </c>
      <c r="E288" s="22">
        <v>3000</v>
      </c>
      <c r="F288" s="22">
        <v>57000</v>
      </c>
      <c r="G288" s="22">
        <v>182200</v>
      </c>
      <c r="H288" s="48"/>
      <c r="I288" s="21">
        <v>67.5</v>
      </c>
      <c r="J288" s="21">
        <v>4.2</v>
      </c>
      <c r="K288" s="21">
        <v>4.2</v>
      </c>
      <c r="L288" s="21">
        <v>4.3</v>
      </c>
      <c r="M288" s="21">
        <v>80.2</v>
      </c>
      <c r="O288" s="21">
        <v>5.5</v>
      </c>
      <c r="P288" s="21">
        <v>3.3</v>
      </c>
      <c r="Q288" s="21">
        <v>7.8</v>
      </c>
      <c r="R288" s="21">
        <v>3.2</v>
      </c>
      <c r="S288" s="2">
        <v>100</v>
      </c>
      <c r="U288" s="21">
        <v>33.5</v>
      </c>
      <c r="V288" s="21">
        <v>20.2</v>
      </c>
      <c r="W288" s="21">
        <v>22.8</v>
      </c>
      <c r="X288" s="21">
        <v>21.1</v>
      </c>
      <c r="Y288" s="21">
        <v>2.4</v>
      </c>
      <c r="Z288" s="2">
        <v>100</v>
      </c>
      <c r="AB288" s="21">
        <v>49.7</v>
      </c>
      <c r="AC288" s="21">
        <v>37.4</v>
      </c>
      <c r="AD288" s="21">
        <v>11</v>
      </c>
      <c r="AE288" s="21">
        <v>1.9</v>
      </c>
      <c r="AF288" s="2">
        <v>100</v>
      </c>
    </row>
    <row r="289" spans="1:32">
      <c r="A289" s="20">
        <v>2007</v>
      </c>
      <c r="B289" s="21">
        <v>1.4</v>
      </c>
      <c r="C289" s="21"/>
      <c r="D289" s="22">
        <v>244000</v>
      </c>
      <c r="E289" s="22">
        <v>3100</v>
      </c>
      <c r="F289" s="22">
        <v>58200</v>
      </c>
      <c r="G289" s="22">
        <v>188900</v>
      </c>
      <c r="H289" s="48"/>
      <c r="I289" s="21">
        <v>66.8</v>
      </c>
      <c r="J289" s="21">
        <v>4.3</v>
      </c>
      <c r="K289" s="21">
        <v>3.7</v>
      </c>
      <c r="L289" s="21">
        <v>4.2</v>
      </c>
      <c r="M289" s="21">
        <v>78.900000000000006</v>
      </c>
      <c r="O289" s="21">
        <v>5.5</v>
      </c>
      <c r="P289" s="21">
        <v>3.5</v>
      </c>
      <c r="Q289" s="21">
        <v>8.5</v>
      </c>
      <c r="R289" s="21">
        <v>3.5</v>
      </c>
      <c r="S289" s="2">
        <v>100</v>
      </c>
      <c r="U289" s="21">
        <v>40.200000000000003</v>
      </c>
      <c r="V289" s="21">
        <v>18.899999999999999</v>
      </c>
      <c r="W289" s="21">
        <v>16.899999999999999</v>
      </c>
      <c r="X289" s="21">
        <v>21.3</v>
      </c>
      <c r="Y289" s="21">
        <v>2.6</v>
      </c>
      <c r="Z289" s="2">
        <v>100</v>
      </c>
      <c r="AB289" s="21">
        <v>51.1</v>
      </c>
      <c r="AC289" s="21">
        <v>37.700000000000003</v>
      </c>
      <c r="AD289" s="21">
        <v>9.6</v>
      </c>
      <c r="AE289" s="21">
        <v>1.6</v>
      </c>
      <c r="AF289" s="2">
        <v>100</v>
      </c>
    </row>
    <row r="290" spans="1:32">
      <c r="A290" s="20">
        <v>2008</v>
      </c>
      <c r="B290" s="21">
        <v>1.6</v>
      </c>
      <c r="C290" s="21"/>
      <c r="D290" s="22">
        <v>233000</v>
      </c>
      <c r="E290" s="22">
        <v>2700</v>
      </c>
      <c r="F290" s="22">
        <v>54100</v>
      </c>
      <c r="G290" s="22">
        <v>181600</v>
      </c>
      <c r="H290" s="48"/>
      <c r="I290" s="21">
        <v>70.5</v>
      </c>
      <c r="J290" s="21">
        <v>4.4000000000000004</v>
      </c>
      <c r="K290" s="21">
        <v>4</v>
      </c>
      <c r="L290" s="21">
        <v>4.5</v>
      </c>
      <c r="M290" s="21">
        <v>83.5</v>
      </c>
      <c r="O290" s="21">
        <v>4.2</v>
      </c>
      <c r="P290" s="21">
        <v>1.4</v>
      </c>
      <c r="Q290" s="21">
        <v>7.4</v>
      </c>
      <c r="R290" s="21">
        <v>3.6</v>
      </c>
      <c r="S290" s="2">
        <v>100</v>
      </c>
      <c r="U290" s="21">
        <v>36</v>
      </c>
      <c r="V290" s="21">
        <v>19.2</v>
      </c>
      <c r="W290" s="21">
        <v>19.600000000000001</v>
      </c>
      <c r="X290" s="21">
        <v>22.6</v>
      </c>
      <c r="Y290" s="21">
        <v>2.7</v>
      </c>
      <c r="Z290" s="2">
        <v>100</v>
      </c>
      <c r="AB290" s="21">
        <v>51.7</v>
      </c>
      <c r="AC290" s="21">
        <v>40.799999999999997</v>
      </c>
      <c r="AD290" s="21">
        <v>5.8</v>
      </c>
      <c r="AE290" s="21">
        <v>1.7</v>
      </c>
      <c r="AF290" s="2">
        <v>100</v>
      </c>
    </row>
    <row r="291" spans="1:32">
      <c r="A291" s="20">
        <v>2009</v>
      </c>
      <c r="B291" s="21">
        <v>1.5</v>
      </c>
      <c r="C291" s="21"/>
      <c r="D291" s="22">
        <v>224300</v>
      </c>
      <c r="E291" s="22">
        <v>4500</v>
      </c>
      <c r="F291" s="22">
        <v>51400</v>
      </c>
      <c r="G291" s="22">
        <v>177400</v>
      </c>
      <c r="H291" s="48"/>
      <c r="I291" s="21">
        <v>71.8</v>
      </c>
      <c r="J291" s="21">
        <v>4.5</v>
      </c>
      <c r="K291" s="21">
        <v>4.3</v>
      </c>
      <c r="L291" s="21">
        <v>4.8</v>
      </c>
      <c r="M291" s="21">
        <v>85.4</v>
      </c>
      <c r="O291" s="21">
        <v>3.5</v>
      </c>
      <c r="P291" s="21">
        <v>0.8</v>
      </c>
      <c r="Q291" s="21">
        <v>6.5</v>
      </c>
      <c r="R291" s="21">
        <v>3.8</v>
      </c>
      <c r="S291" s="2">
        <v>100</v>
      </c>
      <c r="U291" s="21">
        <v>35.6</v>
      </c>
      <c r="V291" s="21">
        <v>15.8</v>
      </c>
      <c r="W291" s="21">
        <v>14.6</v>
      </c>
      <c r="X291" s="21">
        <v>31.8</v>
      </c>
      <c r="Y291" s="21">
        <v>2.1</v>
      </c>
      <c r="Z291" s="2">
        <v>100</v>
      </c>
      <c r="AB291" s="21">
        <v>49.7</v>
      </c>
      <c r="AC291" s="21">
        <v>43.7</v>
      </c>
      <c r="AD291" s="21">
        <v>4.8</v>
      </c>
      <c r="AE291" s="21">
        <v>1.8</v>
      </c>
      <c r="AF291" s="2">
        <v>100</v>
      </c>
    </row>
    <row r="292" spans="1:32">
      <c r="A292" s="20">
        <v>2010</v>
      </c>
      <c r="B292" s="21">
        <v>1.6</v>
      </c>
      <c r="C292" s="21"/>
      <c r="D292" s="22">
        <v>228300</v>
      </c>
      <c r="E292" s="22">
        <v>3600</v>
      </c>
      <c r="F292" s="22">
        <v>53600</v>
      </c>
      <c r="G292" s="22">
        <v>178400</v>
      </c>
      <c r="H292" s="48"/>
      <c r="I292" s="21">
        <v>71.3</v>
      </c>
      <c r="J292" s="21">
        <v>4.4000000000000004</v>
      </c>
      <c r="K292" s="21">
        <v>4.0999999999999996</v>
      </c>
      <c r="L292" s="21">
        <v>4.5999999999999996</v>
      </c>
      <c r="M292" s="21">
        <v>84.3</v>
      </c>
      <c r="O292" s="21">
        <v>3.5</v>
      </c>
      <c r="P292" s="21">
        <v>0.9</v>
      </c>
      <c r="Q292" s="21">
        <v>6.9</v>
      </c>
      <c r="R292" s="21">
        <v>4.3</v>
      </c>
      <c r="S292" s="2">
        <v>100</v>
      </c>
      <c r="U292" s="21">
        <v>33.4</v>
      </c>
      <c r="V292" s="21">
        <v>16.399999999999999</v>
      </c>
      <c r="W292" s="21">
        <v>17.5</v>
      </c>
      <c r="X292" s="21">
        <v>30.1</v>
      </c>
      <c r="Y292" s="21">
        <v>2.7</v>
      </c>
      <c r="Z292" s="2">
        <v>100</v>
      </c>
      <c r="AB292" s="21">
        <v>50.4</v>
      </c>
      <c r="AC292" s="21">
        <v>41.6</v>
      </c>
      <c r="AD292" s="21">
        <v>6.2</v>
      </c>
      <c r="AE292" s="21">
        <v>1.8</v>
      </c>
      <c r="AF292" s="2">
        <v>100</v>
      </c>
    </row>
    <row r="293" spans="1:32">
      <c r="A293" s="20"/>
      <c r="D293" s="23"/>
      <c r="E293" s="23"/>
      <c r="F293" s="23"/>
      <c r="G293" s="23"/>
    </row>
    <row r="294" spans="1:32" ht="15">
      <c r="B294" s="365" t="s">
        <v>42</v>
      </c>
      <c r="C294" s="365"/>
      <c r="D294" s="365"/>
      <c r="E294" s="365"/>
      <c r="F294" s="365"/>
      <c r="G294" s="365"/>
      <c r="H294" s="365"/>
      <c r="I294" s="365"/>
      <c r="J294" s="365"/>
      <c r="K294" s="365"/>
      <c r="L294" s="365"/>
      <c r="M294" s="365"/>
      <c r="N294" s="365"/>
      <c r="O294" s="365"/>
      <c r="P294" s="365"/>
      <c r="Q294" s="365"/>
      <c r="R294" s="365"/>
      <c r="S294" s="365"/>
      <c r="T294" s="365"/>
      <c r="U294" s="365"/>
      <c r="V294" s="365"/>
      <c r="W294" s="365"/>
      <c r="X294" s="365"/>
      <c r="Y294" s="365"/>
      <c r="Z294" s="365"/>
      <c r="AA294" s="365"/>
      <c r="AB294" s="365"/>
      <c r="AC294" s="365"/>
      <c r="AD294" s="365"/>
      <c r="AE294" s="365"/>
      <c r="AF294" s="365"/>
    </row>
    <row r="295" spans="1:32">
      <c r="A295" s="20"/>
      <c r="D295" s="23"/>
      <c r="E295" s="23"/>
      <c r="F295" s="23"/>
      <c r="G295" s="23"/>
      <c r="I295" s="25"/>
      <c r="J295" s="25"/>
      <c r="K295" s="25"/>
      <c r="L295" s="25"/>
      <c r="M295" s="25"/>
      <c r="N295" s="25"/>
      <c r="O295" s="25"/>
      <c r="P295" s="25"/>
      <c r="Q295" s="25"/>
      <c r="R295" s="25"/>
    </row>
    <row r="296" spans="1:32">
      <c r="A296" s="20">
        <v>1979</v>
      </c>
      <c r="B296" s="21">
        <v>0.8</v>
      </c>
      <c r="C296" s="21"/>
      <c r="D296" s="22">
        <v>215300</v>
      </c>
      <c r="E296" s="22">
        <v>1600</v>
      </c>
      <c r="F296" s="22">
        <v>57300</v>
      </c>
      <c r="G296" s="22">
        <v>159600</v>
      </c>
      <c r="H296" s="48"/>
      <c r="I296" s="21">
        <v>60.5</v>
      </c>
      <c r="J296" s="21">
        <v>0</v>
      </c>
      <c r="K296" s="21">
        <v>1.7</v>
      </c>
      <c r="L296" s="21">
        <v>1.7</v>
      </c>
      <c r="M296" s="21">
        <v>63.8</v>
      </c>
      <c r="O296" s="21">
        <v>11.9</v>
      </c>
      <c r="P296" s="21">
        <v>7.2</v>
      </c>
      <c r="Q296" s="21">
        <v>15</v>
      </c>
      <c r="R296" s="21">
        <v>2</v>
      </c>
      <c r="S296" s="2">
        <v>100</v>
      </c>
      <c r="U296" s="21">
        <v>46.8</v>
      </c>
      <c r="V296" s="21">
        <v>6.8</v>
      </c>
      <c r="W296" s="21">
        <v>4.7</v>
      </c>
      <c r="X296" s="21">
        <v>33.200000000000003</v>
      </c>
      <c r="Y296" s="21">
        <v>8.4</v>
      </c>
      <c r="Z296" s="2">
        <v>100</v>
      </c>
      <c r="AB296" s="21">
        <v>66.900000000000006</v>
      </c>
      <c r="AC296" s="21">
        <v>13.9</v>
      </c>
      <c r="AD296" s="21">
        <v>17.100000000000001</v>
      </c>
      <c r="AE296" s="21">
        <v>2</v>
      </c>
      <c r="AF296" s="2">
        <v>100</v>
      </c>
    </row>
    <row r="297" spans="1:32">
      <c r="A297" s="20">
        <v>1980</v>
      </c>
      <c r="B297" s="21">
        <v>0.8</v>
      </c>
      <c r="C297" s="21"/>
      <c r="D297" s="22">
        <v>209000</v>
      </c>
      <c r="E297" s="22">
        <v>1600</v>
      </c>
      <c r="F297" s="22">
        <v>56400</v>
      </c>
      <c r="G297" s="22">
        <v>154100</v>
      </c>
      <c r="H297" s="48"/>
      <c r="I297" s="21">
        <v>63</v>
      </c>
      <c r="J297" s="21">
        <v>0</v>
      </c>
      <c r="K297" s="21">
        <v>1.6</v>
      </c>
      <c r="L297" s="21">
        <v>1.9</v>
      </c>
      <c r="M297" s="21">
        <v>66.5</v>
      </c>
      <c r="O297" s="21">
        <v>12.3</v>
      </c>
      <c r="P297" s="21">
        <v>6.5</v>
      </c>
      <c r="Q297" s="21">
        <v>12.7</v>
      </c>
      <c r="R297" s="21">
        <v>2</v>
      </c>
      <c r="S297" s="2">
        <v>100</v>
      </c>
      <c r="U297" s="21">
        <v>53.9</v>
      </c>
      <c r="V297" s="21">
        <v>6.1</v>
      </c>
      <c r="W297" s="21">
        <v>3.3</v>
      </c>
      <c r="X297" s="21">
        <v>29</v>
      </c>
      <c r="Y297" s="21">
        <v>7.9</v>
      </c>
      <c r="Z297" s="2">
        <v>100</v>
      </c>
      <c r="AB297" s="21">
        <v>69.3</v>
      </c>
      <c r="AC297" s="21">
        <v>15.3</v>
      </c>
      <c r="AD297" s="21">
        <v>13.6</v>
      </c>
      <c r="AE297" s="21">
        <v>1.9</v>
      </c>
      <c r="AF297" s="2">
        <v>100</v>
      </c>
    </row>
    <row r="298" spans="1:32">
      <c r="A298" s="20">
        <v>1981</v>
      </c>
      <c r="B298" s="21">
        <v>0.7</v>
      </c>
      <c r="C298" s="21"/>
      <c r="D298" s="22">
        <v>207400</v>
      </c>
      <c r="E298" s="22">
        <v>1700</v>
      </c>
      <c r="F298" s="22">
        <v>54900</v>
      </c>
      <c r="G298" s="22">
        <v>154200</v>
      </c>
      <c r="H298" s="48"/>
      <c r="I298" s="21">
        <v>65.400000000000006</v>
      </c>
      <c r="J298" s="21">
        <v>0</v>
      </c>
      <c r="K298" s="21">
        <v>1.7</v>
      </c>
      <c r="L298" s="21">
        <v>2.1</v>
      </c>
      <c r="M298" s="21">
        <v>69.2</v>
      </c>
      <c r="O298" s="21">
        <v>12.1</v>
      </c>
      <c r="P298" s="21">
        <v>5.8</v>
      </c>
      <c r="Q298" s="21">
        <v>11</v>
      </c>
      <c r="R298" s="21">
        <v>1.8</v>
      </c>
      <c r="S298" s="2">
        <v>100</v>
      </c>
      <c r="U298" s="21">
        <v>52.9</v>
      </c>
      <c r="V298" s="21">
        <v>8.1</v>
      </c>
      <c r="W298" s="21">
        <v>4.8</v>
      </c>
      <c r="X298" s="21">
        <v>27</v>
      </c>
      <c r="Y298" s="21">
        <v>7</v>
      </c>
      <c r="Z298" s="2">
        <v>100</v>
      </c>
      <c r="AB298" s="21">
        <v>70.900000000000006</v>
      </c>
      <c r="AC298" s="21">
        <v>17.100000000000001</v>
      </c>
      <c r="AD298" s="21">
        <v>10.5</v>
      </c>
      <c r="AE298" s="21">
        <v>1.5</v>
      </c>
      <c r="AF298" s="2">
        <v>100</v>
      </c>
    </row>
    <row r="299" spans="1:32">
      <c r="A299" s="20">
        <v>1982</v>
      </c>
      <c r="B299" s="21">
        <v>0.8</v>
      </c>
      <c r="C299" s="21"/>
      <c r="D299" s="22">
        <v>208000</v>
      </c>
      <c r="E299" s="22">
        <v>1500</v>
      </c>
      <c r="F299" s="22">
        <v>50500</v>
      </c>
      <c r="G299" s="22">
        <v>159000</v>
      </c>
      <c r="H299" s="48"/>
      <c r="I299" s="21">
        <v>68.5</v>
      </c>
      <c r="J299" s="21">
        <v>0</v>
      </c>
      <c r="K299" s="21">
        <v>1.9</v>
      </c>
      <c r="L299" s="21">
        <v>2.4</v>
      </c>
      <c r="M299" s="21">
        <v>72.8</v>
      </c>
      <c r="O299" s="21">
        <v>10.5</v>
      </c>
      <c r="P299" s="21">
        <v>4.7</v>
      </c>
      <c r="Q299" s="21">
        <v>10.199999999999999</v>
      </c>
      <c r="R299" s="21">
        <v>1.8</v>
      </c>
      <c r="S299" s="2">
        <v>100</v>
      </c>
      <c r="U299" s="21">
        <v>55.3</v>
      </c>
      <c r="V299" s="21">
        <v>10.5</v>
      </c>
      <c r="W299" s="21">
        <v>5.9</v>
      </c>
      <c r="X299" s="21">
        <v>23.5</v>
      </c>
      <c r="Y299" s="21">
        <v>4.7</v>
      </c>
      <c r="Z299" s="2">
        <v>100</v>
      </c>
      <c r="AB299" s="21">
        <v>70.8</v>
      </c>
      <c r="AC299" s="21">
        <v>20.8</v>
      </c>
      <c r="AD299" s="21">
        <v>6.9</v>
      </c>
      <c r="AE299" s="21">
        <v>1.6</v>
      </c>
      <c r="AF299" s="2">
        <v>100</v>
      </c>
    </row>
    <row r="300" spans="1:32">
      <c r="A300" s="20">
        <v>1983</v>
      </c>
      <c r="B300" s="21">
        <v>0.8</v>
      </c>
      <c r="C300" s="21"/>
      <c r="D300" s="22">
        <v>213700</v>
      </c>
      <c r="E300" s="22">
        <v>1400</v>
      </c>
      <c r="F300" s="22">
        <v>50100</v>
      </c>
      <c r="G300" s="22">
        <v>164900</v>
      </c>
      <c r="H300" s="48"/>
      <c r="I300" s="21">
        <v>65.8</v>
      </c>
      <c r="J300" s="21">
        <v>0</v>
      </c>
      <c r="K300" s="21">
        <v>2</v>
      </c>
      <c r="L300" s="21">
        <v>2.5</v>
      </c>
      <c r="M300" s="21">
        <v>70.3</v>
      </c>
      <c r="O300" s="21">
        <v>10.3</v>
      </c>
      <c r="P300" s="21">
        <v>7</v>
      </c>
      <c r="Q300" s="21">
        <v>10.3</v>
      </c>
      <c r="R300" s="21">
        <v>2</v>
      </c>
      <c r="S300" s="2">
        <v>100</v>
      </c>
      <c r="U300" s="21">
        <v>49.4</v>
      </c>
      <c r="V300" s="21">
        <v>7.2</v>
      </c>
      <c r="W300" s="21">
        <v>4.5</v>
      </c>
      <c r="X300" s="21">
        <v>31.1</v>
      </c>
      <c r="Y300" s="21">
        <v>7.8</v>
      </c>
      <c r="Z300" s="2">
        <v>100</v>
      </c>
      <c r="AB300" s="21">
        <v>65.8</v>
      </c>
      <c r="AC300" s="21">
        <v>22.8</v>
      </c>
      <c r="AD300" s="21">
        <v>9.5</v>
      </c>
      <c r="AE300" s="21">
        <v>1.9</v>
      </c>
      <c r="AF300" s="2">
        <v>100</v>
      </c>
    </row>
    <row r="301" spans="1:32">
      <c r="A301" s="20">
        <v>1984</v>
      </c>
      <c r="B301" s="21">
        <v>0.9</v>
      </c>
      <c r="C301" s="21"/>
      <c r="D301" s="22">
        <v>227400</v>
      </c>
      <c r="E301" s="22">
        <v>1500</v>
      </c>
      <c r="F301" s="22">
        <v>53300</v>
      </c>
      <c r="G301" s="22">
        <v>175600</v>
      </c>
      <c r="H301" s="48"/>
      <c r="I301" s="21">
        <v>65</v>
      </c>
      <c r="J301" s="21">
        <v>0.4</v>
      </c>
      <c r="K301" s="21">
        <v>1.7</v>
      </c>
      <c r="L301" s="21">
        <v>2.5</v>
      </c>
      <c r="M301" s="21">
        <v>69.7</v>
      </c>
      <c r="O301" s="21">
        <v>9.9</v>
      </c>
      <c r="P301" s="21">
        <v>6.4</v>
      </c>
      <c r="Q301" s="21">
        <v>12</v>
      </c>
      <c r="R301" s="21">
        <v>2.1</v>
      </c>
      <c r="S301" s="2">
        <v>100</v>
      </c>
      <c r="U301" s="21">
        <v>48.1</v>
      </c>
      <c r="V301" s="21">
        <v>9.5</v>
      </c>
      <c r="W301" s="21">
        <v>3.9</v>
      </c>
      <c r="X301" s="21">
        <v>30.5</v>
      </c>
      <c r="Y301" s="21">
        <v>8</v>
      </c>
      <c r="Z301" s="2">
        <v>100</v>
      </c>
      <c r="AB301" s="21">
        <v>63.8</v>
      </c>
      <c r="AC301" s="21">
        <v>23.6</v>
      </c>
      <c r="AD301" s="21">
        <v>10.199999999999999</v>
      </c>
      <c r="AE301" s="21">
        <v>2.4</v>
      </c>
      <c r="AF301" s="2">
        <v>100</v>
      </c>
    </row>
    <row r="302" spans="1:32">
      <c r="A302" s="20">
        <v>1985</v>
      </c>
      <c r="B302" s="21">
        <v>0.8</v>
      </c>
      <c r="C302" s="21"/>
      <c r="D302" s="22">
        <v>231000</v>
      </c>
      <c r="E302" s="22">
        <v>1300</v>
      </c>
      <c r="F302" s="22">
        <v>53400</v>
      </c>
      <c r="G302" s="22">
        <v>178900</v>
      </c>
      <c r="H302" s="48"/>
      <c r="I302" s="21">
        <v>64.900000000000006</v>
      </c>
      <c r="J302" s="21">
        <v>0.6</v>
      </c>
      <c r="K302" s="21">
        <v>2</v>
      </c>
      <c r="L302" s="21">
        <v>2.6</v>
      </c>
      <c r="M302" s="21">
        <v>70</v>
      </c>
      <c r="O302" s="21">
        <v>9.8000000000000007</v>
      </c>
      <c r="P302" s="21">
        <v>7.5</v>
      </c>
      <c r="Q302" s="21">
        <v>10.8</v>
      </c>
      <c r="R302" s="21">
        <v>2</v>
      </c>
      <c r="S302" s="2">
        <v>100</v>
      </c>
      <c r="U302" s="21">
        <v>41.1</v>
      </c>
      <c r="V302" s="21">
        <v>9.6</v>
      </c>
      <c r="W302" s="21">
        <v>6.1</v>
      </c>
      <c r="X302" s="21">
        <v>34.799999999999997</v>
      </c>
      <c r="Y302" s="21">
        <v>8.6</v>
      </c>
      <c r="Z302" s="2">
        <v>100</v>
      </c>
      <c r="AB302" s="21">
        <v>63.1</v>
      </c>
      <c r="AC302" s="21">
        <v>24.4</v>
      </c>
      <c r="AD302" s="21">
        <v>10.3</v>
      </c>
      <c r="AE302" s="21">
        <v>2.2999999999999998</v>
      </c>
      <c r="AF302" s="2">
        <v>100</v>
      </c>
    </row>
    <row r="303" spans="1:32">
      <c r="A303" s="20">
        <v>1986</v>
      </c>
      <c r="B303" s="21">
        <v>0.9</v>
      </c>
      <c r="C303" s="21"/>
      <c r="D303" s="22">
        <v>255600</v>
      </c>
      <c r="E303" s="22">
        <v>1100</v>
      </c>
      <c r="F303" s="22">
        <v>60100</v>
      </c>
      <c r="G303" s="22">
        <v>196600</v>
      </c>
      <c r="H303" s="48"/>
      <c r="I303" s="21">
        <v>61.8</v>
      </c>
      <c r="J303" s="21">
        <v>0.6</v>
      </c>
      <c r="K303" s="21">
        <v>1.8</v>
      </c>
      <c r="L303" s="21">
        <v>2.4</v>
      </c>
      <c r="M303" s="21">
        <v>66.599999999999994</v>
      </c>
      <c r="O303" s="21">
        <v>9.1999999999999993</v>
      </c>
      <c r="P303" s="21">
        <v>10.8</v>
      </c>
      <c r="Q303" s="21">
        <v>11.4</v>
      </c>
      <c r="R303" s="21">
        <v>2.1</v>
      </c>
      <c r="S303" s="2">
        <v>100</v>
      </c>
      <c r="U303" s="21">
        <v>43.3</v>
      </c>
      <c r="V303" s="21">
        <v>9.1</v>
      </c>
      <c r="W303" s="21">
        <v>4.8</v>
      </c>
      <c r="X303" s="21">
        <v>34.9</v>
      </c>
      <c r="Y303" s="21">
        <v>7.9</v>
      </c>
      <c r="Z303" s="2">
        <v>100</v>
      </c>
      <c r="AB303" s="21">
        <v>65.599999999999994</v>
      </c>
      <c r="AC303" s="21">
        <v>22</v>
      </c>
      <c r="AD303" s="21">
        <v>10.3</v>
      </c>
      <c r="AE303" s="21">
        <v>2</v>
      </c>
      <c r="AF303" s="2">
        <v>100</v>
      </c>
    </row>
    <row r="304" spans="1:32">
      <c r="A304" s="20">
        <v>1987</v>
      </c>
      <c r="B304" s="21">
        <v>0.9</v>
      </c>
      <c r="C304" s="21"/>
      <c r="D304" s="22">
        <v>249500</v>
      </c>
      <c r="E304" s="22">
        <v>1400</v>
      </c>
      <c r="F304" s="22">
        <v>65100</v>
      </c>
      <c r="G304" s="22">
        <v>185800</v>
      </c>
      <c r="H304" s="48"/>
      <c r="I304" s="21">
        <v>63.4</v>
      </c>
      <c r="J304" s="21">
        <v>0.7</v>
      </c>
      <c r="K304" s="21">
        <v>2.1</v>
      </c>
      <c r="L304" s="21">
        <v>2.5</v>
      </c>
      <c r="M304" s="21">
        <v>68.7</v>
      </c>
      <c r="O304" s="21">
        <v>10.6</v>
      </c>
      <c r="P304" s="21">
        <v>6</v>
      </c>
      <c r="Q304" s="21">
        <v>12.6</v>
      </c>
      <c r="R304" s="21">
        <v>2.1</v>
      </c>
      <c r="S304" s="2">
        <v>100</v>
      </c>
      <c r="U304" s="21">
        <v>47.4</v>
      </c>
      <c r="V304" s="21">
        <v>18.100000000000001</v>
      </c>
      <c r="W304" s="21">
        <v>4</v>
      </c>
      <c r="X304" s="21">
        <v>23.1</v>
      </c>
      <c r="Y304" s="21">
        <v>7.3</v>
      </c>
      <c r="Z304" s="2">
        <v>100</v>
      </c>
      <c r="AB304" s="21">
        <v>64.099999999999994</v>
      </c>
      <c r="AC304" s="21">
        <v>21.3</v>
      </c>
      <c r="AD304" s="21">
        <v>12.9</v>
      </c>
      <c r="AE304" s="21">
        <v>1.7</v>
      </c>
      <c r="AF304" s="2">
        <v>100</v>
      </c>
    </row>
    <row r="305" spans="1:32">
      <c r="A305" s="20">
        <v>1988</v>
      </c>
      <c r="B305" s="21">
        <v>0.9</v>
      </c>
      <c r="C305" s="21"/>
      <c r="D305" s="22">
        <v>261500</v>
      </c>
      <c r="E305" s="22">
        <v>1200</v>
      </c>
      <c r="F305" s="22">
        <v>67500</v>
      </c>
      <c r="G305" s="22">
        <v>195200</v>
      </c>
      <c r="H305" s="48"/>
      <c r="I305" s="21">
        <v>62.8</v>
      </c>
      <c r="J305" s="21">
        <v>0.7</v>
      </c>
      <c r="K305" s="21">
        <v>2.1</v>
      </c>
      <c r="L305" s="21">
        <v>2.5</v>
      </c>
      <c r="M305" s="21">
        <v>68.099999999999994</v>
      </c>
      <c r="O305" s="21">
        <v>9.6999999999999993</v>
      </c>
      <c r="P305" s="21">
        <v>5.2</v>
      </c>
      <c r="Q305" s="21">
        <v>14.4</v>
      </c>
      <c r="R305" s="21">
        <v>2.5</v>
      </c>
      <c r="S305" s="2">
        <v>100</v>
      </c>
      <c r="U305" s="21">
        <v>36.5</v>
      </c>
      <c r="V305" s="21">
        <v>13</v>
      </c>
      <c r="W305" s="21">
        <v>6.4</v>
      </c>
      <c r="X305" s="21">
        <v>36.6</v>
      </c>
      <c r="Y305" s="21">
        <v>7.4</v>
      </c>
      <c r="Z305" s="2">
        <v>100</v>
      </c>
      <c r="AB305" s="21">
        <v>64.2</v>
      </c>
      <c r="AC305" s="21">
        <v>21.8</v>
      </c>
      <c r="AD305" s="21">
        <v>12.3</v>
      </c>
      <c r="AE305" s="21">
        <v>1.7</v>
      </c>
      <c r="AF305" s="2">
        <v>100</v>
      </c>
    </row>
    <row r="306" spans="1:32">
      <c r="A306" s="20">
        <v>1989</v>
      </c>
      <c r="B306" s="21">
        <v>0.9</v>
      </c>
      <c r="C306" s="21"/>
      <c r="D306" s="22">
        <v>261900</v>
      </c>
      <c r="E306" s="22">
        <v>1400</v>
      </c>
      <c r="F306" s="22">
        <v>67400</v>
      </c>
      <c r="G306" s="22">
        <v>196000</v>
      </c>
      <c r="H306" s="48"/>
      <c r="I306" s="21">
        <v>63.4</v>
      </c>
      <c r="J306" s="21">
        <v>0.8</v>
      </c>
      <c r="K306" s="21">
        <v>2.1</v>
      </c>
      <c r="L306" s="21">
        <v>2.7</v>
      </c>
      <c r="M306" s="21">
        <v>69</v>
      </c>
      <c r="O306" s="21">
        <v>10.3</v>
      </c>
      <c r="P306" s="21">
        <v>4.4000000000000004</v>
      </c>
      <c r="Q306" s="21">
        <v>13.8</v>
      </c>
      <c r="R306" s="21">
        <v>2.6</v>
      </c>
      <c r="S306" s="2">
        <v>100</v>
      </c>
      <c r="U306" s="21">
        <v>37</v>
      </c>
      <c r="V306" s="21">
        <v>10.6</v>
      </c>
      <c r="W306" s="21">
        <v>6.5</v>
      </c>
      <c r="X306" s="21">
        <v>40.799999999999997</v>
      </c>
      <c r="Y306" s="21">
        <v>5.2</v>
      </c>
      <c r="Z306" s="2">
        <v>100</v>
      </c>
      <c r="AB306" s="21">
        <v>64.2</v>
      </c>
      <c r="AC306" s="21">
        <v>22.6</v>
      </c>
      <c r="AD306" s="21">
        <v>11.6</v>
      </c>
      <c r="AE306" s="21">
        <v>1.6</v>
      </c>
      <c r="AF306" s="2">
        <v>100</v>
      </c>
    </row>
    <row r="307" spans="1:32">
      <c r="A307" s="20">
        <v>1990</v>
      </c>
      <c r="B307" s="21">
        <v>0.9</v>
      </c>
      <c r="C307" s="21"/>
      <c r="D307" s="22">
        <v>260100</v>
      </c>
      <c r="E307" s="22">
        <v>1800</v>
      </c>
      <c r="F307" s="22">
        <v>66900</v>
      </c>
      <c r="G307" s="22">
        <v>194900</v>
      </c>
      <c r="H307" s="48"/>
      <c r="I307" s="21">
        <v>63.9</v>
      </c>
      <c r="J307" s="21">
        <v>0.8</v>
      </c>
      <c r="K307" s="21">
        <v>2.2000000000000002</v>
      </c>
      <c r="L307" s="21">
        <v>2.7</v>
      </c>
      <c r="M307" s="21">
        <v>69.5</v>
      </c>
      <c r="O307" s="21">
        <v>9.6999999999999993</v>
      </c>
      <c r="P307" s="21">
        <v>3.7</v>
      </c>
      <c r="Q307" s="21">
        <v>14.8</v>
      </c>
      <c r="R307" s="21">
        <v>2.2000000000000002</v>
      </c>
      <c r="S307" s="2">
        <v>100</v>
      </c>
      <c r="U307" s="21">
        <v>38.6</v>
      </c>
      <c r="V307" s="21">
        <v>14.1</v>
      </c>
      <c r="W307" s="21">
        <v>8</v>
      </c>
      <c r="X307" s="21">
        <v>34.1</v>
      </c>
      <c r="Y307" s="21">
        <v>5.2</v>
      </c>
      <c r="Z307" s="2">
        <v>100</v>
      </c>
      <c r="AB307" s="21">
        <v>63.9</v>
      </c>
      <c r="AC307" s="21">
        <v>23.1</v>
      </c>
      <c r="AD307" s="21">
        <v>11.3</v>
      </c>
      <c r="AE307" s="21">
        <v>1.8</v>
      </c>
      <c r="AF307" s="2">
        <v>100</v>
      </c>
    </row>
    <row r="308" spans="1:32">
      <c r="A308" s="20">
        <v>1991</v>
      </c>
      <c r="B308" s="21">
        <v>0.9</v>
      </c>
      <c r="C308" s="21"/>
      <c r="D308" s="22">
        <v>255600</v>
      </c>
      <c r="E308" s="22">
        <v>1900</v>
      </c>
      <c r="F308" s="22">
        <v>66500</v>
      </c>
      <c r="G308" s="22">
        <v>191000</v>
      </c>
      <c r="H308" s="48"/>
      <c r="I308" s="21">
        <v>63.5</v>
      </c>
      <c r="J308" s="21">
        <v>0.9</v>
      </c>
      <c r="K308" s="21">
        <v>2.2999999999999998</v>
      </c>
      <c r="L308" s="21">
        <v>2.9</v>
      </c>
      <c r="M308" s="21">
        <v>69.5</v>
      </c>
      <c r="O308" s="21">
        <v>9.1999999999999993</v>
      </c>
      <c r="P308" s="21">
        <v>3.3</v>
      </c>
      <c r="Q308" s="21">
        <v>15.6</v>
      </c>
      <c r="R308" s="21">
        <v>2.4</v>
      </c>
      <c r="S308" s="2">
        <v>100</v>
      </c>
      <c r="U308" s="21">
        <v>32.5</v>
      </c>
      <c r="V308" s="21">
        <v>9.5</v>
      </c>
      <c r="W308" s="21">
        <v>10.6</v>
      </c>
      <c r="X308" s="21">
        <v>41.6</v>
      </c>
      <c r="Y308" s="21">
        <v>5.8</v>
      </c>
      <c r="Z308" s="2">
        <v>100</v>
      </c>
      <c r="AB308" s="21">
        <v>62.4</v>
      </c>
      <c r="AC308" s="21">
        <v>27</v>
      </c>
      <c r="AD308" s="21">
        <v>8.5</v>
      </c>
      <c r="AE308" s="21">
        <v>2</v>
      </c>
      <c r="AF308" s="2">
        <v>100</v>
      </c>
    </row>
    <row r="309" spans="1:32">
      <c r="A309" s="20">
        <v>1992</v>
      </c>
      <c r="B309" s="21">
        <v>1</v>
      </c>
      <c r="C309" s="21"/>
      <c r="D309" s="22">
        <v>263100</v>
      </c>
      <c r="E309" s="22">
        <v>2100</v>
      </c>
      <c r="F309" s="22">
        <v>70200</v>
      </c>
      <c r="G309" s="22">
        <v>195000</v>
      </c>
      <c r="H309" s="48"/>
      <c r="I309" s="21">
        <v>64.5</v>
      </c>
      <c r="J309" s="21">
        <v>1.1000000000000001</v>
      </c>
      <c r="K309" s="21">
        <v>2.4</v>
      </c>
      <c r="L309" s="21">
        <v>3.1</v>
      </c>
      <c r="M309" s="21">
        <v>71.2</v>
      </c>
      <c r="O309" s="21">
        <v>8.4</v>
      </c>
      <c r="P309" s="21">
        <v>3.1</v>
      </c>
      <c r="Q309" s="21">
        <v>15.1</v>
      </c>
      <c r="R309" s="21">
        <v>2.2000000000000002</v>
      </c>
      <c r="S309" s="2">
        <v>100</v>
      </c>
      <c r="U309" s="21">
        <v>29.9</v>
      </c>
      <c r="V309" s="21">
        <v>12.6</v>
      </c>
      <c r="W309" s="21">
        <v>9</v>
      </c>
      <c r="X309" s="21">
        <v>44.3</v>
      </c>
      <c r="Y309" s="21">
        <v>4.2</v>
      </c>
      <c r="Z309" s="2">
        <v>100</v>
      </c>
      <c r="AB309" s="21">
        <v>61.2</v>
      </c>
      <c r="AC309" s="21">
        <v>25.7</v>
      </c>
      <c r="AD309" s="21">
        <v>11.1</v>
      </c>
      <c r="AE309" s="21">
        <v>2</v>
      </c>
      <c r="AF309" s="2">
        <v>100</v>
      </c>
    </row>
    <row r="310" spans="1:32">
      <c r="A310" s="20">
        <v>1993</v>
      </c>
      <c r="B310" s="21">
        <v>1</v>
      </c>
      <c r="C310" s="21"/>
      <c r="D310" s="22">
        <v>262000</v>
      </c>
      <c r="E310" s="22">
        <v>1700</v>
      </c>
      <c r="F310" s="22">
        <v>71900</v>
      </c>
      <c r="G310" s="22">
        <v>191700</v>
      </c>
      <c r="H310" s="48"/>
      <c r="I310" s="21">
        <v>64.400000000000006</v>
      </c>
      <c r="J310" s="21">
        <v>1.3</v>
      </c>
      <c r="K310" s="21">
        <v>2.8</v>
      </c>
      <c r="L310" s="21">
        <v>3.1</v>
      </c>
      <c r="M310" s="21">
        <v>71.599999999999994</v>
      </c>
      <c r="O310" s="21">
        <v>7.8</v>
      </c>
      <c r="P310" s="21">
        <v>3.3</v>
      </c>
      <c r="Q310" s="21">
        <v>15.2</v>
      </c>
      <c r="R310" s="21">
        <v>2.2000000000000002</v>
      </c>
      <c r="S310" s="2">
        <v>100</v>
      </c>
      <c r="U310" s="21">
        <v>36.299999999999997</v>
      </c>
      <c r="V310" s="21">
        <v>12.5</v>
      </c>
      <c r="W310" s="21">
        <v>12.1</v>
      </c>
      <c r="X310" s="21">
        <v>34.1</v>
      </c>
      <c r="Y310" s="21">
        <v>4.9000000000000004</v>
      </c>
      <c r="Z310" s="2">
        <v>100</v>
      </c>
      <c r="AB310" s="21">
        <v>61.2</v>
      </c>
      <c r="AC310" s="21">
        <v>26.8</v>
      </c>
      <c r="AD310" s="21">
        <v>10</v>
      </c>
      <c r="AE310" s="21">
        <v>2</v>
      </c>
      <c r="AF310" s="2">
        <v>100</v>
      </c>
    </row>
    <row r="311" spans="1:32">
      <c r="A311" s="20">
        <v>1994</v>
      </c>
      <c r="B311" s="21">
        <v>1</v>
      </c>
      <c r="C311" s="21"/>
      <c r="D311" s="22">
        <v>267200</v>
      </c>
      <c r="E311" s="22">
        <v>1700</v>
      </c>
      <c r="F311" s="22">
        <v>74800</v>
      </c>
      <c r="G311" s="22">
        <v>194100</v>
      </c>
      <c r="H311" s="48"/>
      <c r="I311" s="21">
        <v>64</v>
      </c>
      <c r="J311" s="21">
        <v>1.2</v>
      </c>
      <c r="K311" s="21">
        <v>3</v>
      </c>
      <c r="L311" s="21">
        <v>3.1</v>
      </c>
      <c r="M311" s="21">
        <v>71.400000000000006</v>
      </c>
      <c r="O311" s="21">
        <v>7.4</v>
      </c>
      <c r="P311" s="21">
        <v>3</v>
      </c>
      <c r="Q311" s="21">
        <v>15.8</v>
      </c>
      <c r="R311" s="21">
        <v>2.4</v>
      </c>
      <c r="S311" s="2">
        <v>100</v>
      </c>
      <c r="U311" s="21">
        <v>36.299999999999997</v>
      </c>
      <c r="V311" s="21">
        <v>18.600000000000001</v>
      </c>
      <c r="W311" s="21">
        <v>16.399999999999999</v>
      </c>
      <c r="X311" s="21">
        <v>24.1</v>
      </c>
      <c r="Y311" s="21">
        <v>4.5</v>
      </c>
      <c r="Z311" s="2">
        <v>100</v>
      </c>
      <c r="AB311" s="21">
        <v>60.8</v>
      </c>
      <c r="AC311" s="21">
        <v>26.9</v>
      </c>
      <c r="AD311" s="21">
        <v>10.3</v>
      </c>
      <c r="AE311" s="21">
        <v>2</v>
      </c>
      <c r="AF311" s="2">
        <v>100</v>
      </c>
    </row>
    <row r="312" spans="1:32">
      <c r="A312" s="20">
        <v>1995</v>
      </c>
      <c r="B312" s="21">
        <v>1.1000000000000001</v>
      </c>
      <c r="C312" s="21"/>
      <c r="D312" s="22">
        <v>279400</v>
      </c>
      <c r="E312" s="22">
        <v>2400</v>
      </c>
      <c r="F312" s="22">
        <v>78700</v>
      </c>
      <c r="G312" s="22">
        <v>203000</v>
      </c>
      <c r="H312" s="48"/>
      <c r="I312" s="21">
        <v>64.5</v>
      </c>
      <c r="J312" s="21">
        <v>1.3</v>
      </c>
      <c r="K312" s="21">
        <v>2.9</v>
      </c>
      <c r="L312" s="21">
        <v>3</v>
      </c>
      <c r="M312" s="21">
        <v>71.7</v>
      </c>
      <c r="O312" s="21">
        <v>8.1999999999999993</v>
      </c>
      <c r="P312" s="21">
        <v>3.3</v>
      </c>
      <c r="Q312" s="21">
        <v>15.1</v>
      </c>
      <c r="R312" s="21">
        <v>1.6</v>
      </c>
      <c r="S312" s="2">
        <v>100</v>
      </c>
      <c r="U312" s="21">
        <v>25.4</v>
      </c>
      <c r="V312" s="21">
        <v>11.4</v>
      </c>
      <c r="W312" s="21">
        <v>8.6</v>
      </c>
      <c r="X312" s="21">
        <v>51.6</v>
      </c>
      <c r="Y312" s="21">
        <v>3.1</v>
      </c>
      <c r="Z312" s="2">
        <v>100</v>
      </c>
      <c r="AB312" s="21">
        <v>62.6</v>
      </c>
      <c r="AC312" s="21">
        <v>24.5</v>
      </c>
      <c r="AD312" s="21">
        <v>11</v>
      </c>
      <c r="AE312" s="21">
        <v>1.8</v>
      </c>
      <c r="AF312" s="2">
        <v>100</v>
      </c>
    </row>
    <row r="313" spans="1:32">
      <c r="A313" s="20">
        <v>1996</v>
      </c>
      <c r="B313" s="21">
        <v>1.1000000000000001</v>
      </c>
      <c r="C313" s="21"/>
      <c r="D313" s="22">
        <v>298700</v>
      </c>
      <c r="E313" s="22">
        <v>2100</v>
      </c>
      <c r="F313" s="22">
        <v>85500</v>
      </c>
      <c r="G313" s="22">
        <v>215300</v>
      </c>
      <c r="H313" s="48"/>
      <c r="I313" s="21">
        <v>62.8</v>
      </c>
      <c r="J313" s="21">
        <v>1.4</v>
      </c>
      <c r="K313" s="21">
        <v>2.7</v>
      </c>
      <c r="L313" s="21">
        <v>2.9</v>
      </c>
      <c r="M313" s="21">
        <v>69.8</v>
      </c>
      <c r="O313" s="21">
        <v>8.1</v>
      </c>
      <c r="P313" s="21">
        <v>4.4000000000000004</v>
      </c>
      <c r="Q313" s="21">
        <v>15.4</v>
      </c>
      <c r="R313" s="21">
        <v>2.2999999999999998</v>
      </c>
      <c r="S313" s="2">
        <v>100</v>
      </c>
      <c r="U313" s="21">
        <v>41.6</v>
      </c>
      <c r="V313" s="21">
        <v>23.3</v>
      </c>
      <c r="W313" s="21">
        <v>10.9</v>
      </c>
      <c r="X313" s="21">
        <v>20.5</v>
      </c>
      <c r="Y313" s="21">
        <v>3.8</v>
      </c>
      <c r="Z313" s="2">
        <v>100</v>
      </c>
      <c r="AB313" s="21">
        <v>64</v>
      </c>
      <c r="AC313" s="21">
        <v>23.4</v>
      </c>
      <c r="AD313" s="21">
        <v>11.1</v>
      </c>
      <c r="AE313" s="21">
        <v>1.5</v>
      </c>
      <c r="AF313" s="2">
        <v>100</v>
      </c>
    </row>
    <row r="314" spans="1:32">
      <c r="A314" s="20">
        <v>1997</v>
      </c>
      <c r="B314" s="21">
        <v>1.1000000000000001</v>
      </c>
      <c r="C314" s="21"/>
      <c r="D314" s="22">
        <v>315700</v>
      </c>
      <c r="E314" s="22">
        <v>1800</v>
      </c>
      <c r="F314" s="22">
        <v>91300</v>
      </c>
      <c r="G314" s="22">
        <v>226200</v>
      </c>
      <c r="H314" s="48"/>
      <c r="I314" s="21">
        <v>63.4</v>
      </c>
      <c r="J314" s="21">
        <v>1.3</v>
      </c>
      <c r="K314" s="21">
        <v>2.4</v>
      </c>
      <c r="L314" s="21">
        <v>2.9</v>
      </c>
      <c r="M314" s="21">
        <v>70.099999999999994</v>
      </c>
      <c r="O314" s="21">
        <v>8</v>
      </c>
      <c r="P314" s="21">
        <v>5.6</v>
      </c>
      <c r="Q314" s="21">
        <v>14.2</v>
      </c>
      <c r="R314" s="21">
        <v>2.1</v>
      </c>
      <c r="S314" s="2">
        <v>100</v>
      </c>
      <c r="U314" s="21">
        <v>42.5</v>
      </c>
      <c r="V314" s="21">
        <v>19.899999999999999</v>
      </c>
      <c r="W314" s="21">
        <v>8.1999999999999993</v>
      </c>
      <c r="X314" s="21">
        <v>25.6</v>
      </c>
      <c r="Y314" s="21">
        <v>3.8</v>
      </c>
      <c r="Z314" s="2">
        <v>100</v>
      </c>
      <c r="AB314" s="21">
        <v>64.8</v>
      </c>
      <c r="AC314" s="21">
        <v>22.9</v>
      </c>
      <c r="AD314" s="21">
        <v>10.7</v>
      </c>
      <c r="AE314" s="21">
        <v>1.6</v>
      </c>
      <c r="AF314" s="2">
        <v>100</v>
      </c>
    </row>
    <row r="315" spans="1:32">
      <c r="A315" s="20">
        <v>1998</v>
      </c>
      <c r="B315" s="21">
        <v>1.1000000000000001</v>
      </c>
      <c r="C315" s="21"/>
      <c r="D315" s="22">
        <v>338200</v>
      </c>
      <c r="E315" s="22">
        <v>1600</v>
      </c>
      <c r="F315" s="22">
        <v>97600</v>
      </c>
      <c r="G315" s="22">
        <v>242100</v>
      </c>
      <c r="H315" s="48"/>
      <c r="I315" s="21">
        <v>62.9</v>
      </c>
      <c r="J315" s="21">
        <v>1.3</v>
      </c>
      <c r="K315" s="21">
        <v>2.2000000000000002</v>
      </c>
      <c r="L315" s="21">
        <v>2.9</v>
      </c>
      <c r="M315" s="21">
        <v>69.3</v>
      </c>
      <c r="O315" s="21">
        <v>7.6</v>
      </c>
      <c r="P315" s="21">
        <v>5.9</v>
      </c>
      <c r="Q315" s="21">
        <v>15.2</v>
      </c>
      <c r="R315" s="21">
        <v>2.1</v>
      </c>
      <c r="S315" s="2">
        <v>100</v>
      </c>
      <c r="U315" s="21">
        <v>46.4</v>
      </c>
      <c r="V315" s="21">
        <v>21.8</v>
      </c>
      <c r="W315" s="21">
        <v>10.4</v>
      </c>
      <c r="X315" s="21">
        <v>16.899999999999999</v>
      </c>
      <c r="Y315" s="21">
        <v>4.5999999999999996</v>
      </c>
      <c r="Z315" s="2">
        <v>100</v>
      </c>
      <c r="AB315" s="21">
        <v>66.2</v>
      </c>
      <c r="AC315" s="21">
        <v>22.6</v>
      </c>
      <c r="AD315" s="21">
        <v>9.6999999999999993</v>
      </c>
      <c r="AE315" s="21">
        <v>1.4</v>
      </c>
      <c r="AF315" s="2">
        <v>100</v>
      </c>
    </row>
    <row r="316" spans="1:32">
      <c r="A316" s="20">
        <v>1999</v>
      </c>
      <c r="B316" s="21">
        <v>1.1000000000000001</v>
      </c>
      <c r="C316" s="21"/>
      <c r="D316" s="22">
        <v>355900</v>
      </c>
      <c r="E316" s="22">
        <v>1100</v>
      </c>
      <c r="F316" s="22">
        <v>104800</v>
      </c>
      <c r="G316" s="22">
        <v>252100</v>
      </c>
      <c r="H316" s="48"/>
      <c r="I316" s="21">
        <v>61.3</v>
      </c>
      <c r="J316" s="21">
        <v>1.3</v>
      </c>
      <c r="K316" s="21">
        <v>2</v>
      </c>
      <c r="L316" s="21">
        <v>2.9</v>
      </c>
      <c r="M316" s="21">
        <v>67.5</v>
      </c>
      <c r="O316" s="21">
        <v>7.3</v>
      </c>
      <c r="P316" s="21">
        <v>7.6</v>
      </c>
      <c r="Q316" s="21">
        <v>15.2</v>
      </c>
      <c r="R316" s="21">
        <v>2.2999999999999998</v>
      </c>
      <c r="S316" s="2">
        <v>100</v>
      </c>
      <c r="U316" s="21">
        <v>37.700000000000003</v>
      </c>
      <c r="V316" s="21">
        <v>17.899999999999999</v>
      </c>
      <c r="W316" s="21">
        <v>9.4</v>
      </c>
      <c r="X316" s="21">
        <v>29</v>
      </c>
      <c r="Y316" s="21">
        <v>5.9</v>
      </c>
      <c r="Z316" s="2">
        <v>100</v>
      </c>
      <c r="AB316" s="21">
        <v>66.900000000000006</v>
      </c>
      <c r="AC316" s="21">
        <v>21.9</v>
      </c>
      <c r="AD316" s="21">
        <v>9.6999999999999993</v>
      </c>
      <c r="AE316" s="21">
        <v>1.6</v>
      </c>
      <c r="AF316" s="2">
        <v>100</v>
      </c>
    </row>
    <row r="317" spans="1:32">
      <c r="A317" s="20">
        <v>2000</v>
      </c>
      <c r="B317" s="21">
        <v>1.2</v>
      </c>
      <c r="C317" s="21"/>
      <c r="D317" s="22">
        <v>362800</v>
      </c>
      <c r="E317" s="22">
        <v>1900</v>
      </c>
      <c r="F317" s="22">
        <v>107300</v>
      </c>
      <c r="G317" s="22">
        <v>257400</v>
      </c>
      <c r="H317" s="48"/>
      <c r="I317" s="21">
        <v>62.2</v>
      </c>
      <c r="J317" s="21">
        <v>1.4</v>
      </c>
      <c r="K317" s="21">
        <v>2.1</v>
      </c>
      <c r="L317" s="21">
        <v>2.9</v>
      </c>
      <c r="M317" s="21">
        <v>68.5</v>
      </c>
      <c r="O317" s="21">
        <v>7.6</v>
      </c>
      <c r="P317" s="21">
        <v>7.3</v>
      </c>
      <c r="Q317" s="21">
        <v>14.3</v>
      </c>
      <c r="R317" s="21">
        <v>2.2999999999999998</v>
      </c>
      <c r="S317" s="2">
        <v>100</v>
      </c>
      <c r="U317" s="21">
        <v>44.1</v>
      </c>
      <c r="V317" s="21">
        <v>16.399999999999999</v>
      </c>
      <c r="W317" s="21">
        <v>6.6</v>
      </c>
      <c r="X317" s="21">
        <v>29.4</v>
      </c>
      <c r="Y317" s="21">
        <v>3.4</v>
      </c>
      <c r="Z317" s="2">
        <v>100</v>
      </c>
      <c r="AB317" s="21">
        <v>67.5</v>
      </c>
      <c r="AC317" s="21">
        <v>21.9</v>
      </c>
      <c r="AD317" s="21">
        <v>9.1</v>
      </c>
      <c r="AE317" s="21">
        <v>1.5</v>
      </c>
      <c r="AF317" s="2">
        <v>100</v>
      </c>
    </row>
    <row r="318" spans="1:32">
      <c r="A318" s="20">
        <v>2001</v>
      </c>
      <c r="B318" s="21">
        <v>1.2</v>
      </c>
      <c r="C318" s="21"/>
      <c r="D318" s="22">
        <v>343300</v>
      </c>
      <c r="E318" s="22">
        <v>2100</v>
      </c>
      <c r="F318" s="22">
        <v>96400</v>
      </c>
      <c r="G318" s="22">
        <v>249000</v>
      </c>
      <c r="H318" s="48"/>
      <c r="I318" s="21">
        <v>65.5</v>
      </c>
      <c r="J318" s="21">
        <v>1.4</v>
      </c>
      <c r="K318" s="21">
        <v>2.4</v>
      </c>
      <c r="L318" s="21">
        <v>3</v>
      </c>
      <c r="M318" s="21">
        <v>72.3</v>
      </c>
      <c r="O318" s="21">
        <v>6.4</v>
      </c>
      <c r="P318" s="21">
        <v>3.8</v>
      </c>
      <c r="Q318" s="21">
        <v>15.1</v>
      </c>
      <c r="R318" s="21">
        <v>2.4</v>
      </c>
      <c r="S318" s="2">
        <v>100</v>
      </c>
      <c r="U318" s="21">
        <v>44.8</v>
      </c>
      <c r="V318" s="21">
        <v>17</v>
      </c>
      <c r="W318" s="21">
        <v>13.5</v>
      </c>
      <c r="X318" s="21">
        <v>21.1</v>
      </c>
      <c r="Y318" s="21">
        <v>3.5</v>
      </c>
      <c r="Z318" s="2">
        <v>100</v>
      </c>
      <c r="AB318" s="21">
        <v>67.3</v>
      </c>
      <c r="AC318" s="21">
        <v>24.1</v>
      </c>
      <c r="AD318" s="21">
        <v>7</v>
      </c>
      <c r="AE318" s="21">
        <v>1.6</v>
      </c>
      <c r="AF318" s="2">
        <v>100</v>
      </c>
    </row>
    <row r="319" spans="1:32">
      <c r="A319" s="20">
        <v>2002</v>
      </c>
      <c r="B319" s="21">
        <v>1.2</v>
      </c>
      <c r="C319" s="21"/>
      <c r="D319" s="22">
        <v>331400</v>
      </c>
      <c r="E319" s="22">
        <v>2100</v>
      </c>
      <c r="F319" s="22">
        <v>91000</v>
      </c>
      <c r="G319" s="22">
        <v>242500</v>
      </c>
      <c r="H319" s="48"/>
      <c r="I319" s="21">
        <v>66.099999999999994</v>
      </c>
      <c r="J319" s="21">
        <v>2.1</v>
      </c>
      <c r="K319" s="21">
        <v>2.7</v>
      </c>
      <c r="L319" s="21">
        <v>3.2</v>
      </c>
      <c r="M319" s="21">
        <v>74.099999999999994</v>
      </c>
      <c r="O319" s="21">
        <v>5.5</v>
      </c>
      <c r="P319" s="21">
        <v>2.8</v>
      </c>
      <c r="Q319" s="21">
        <v>15.4</v>
      </c>
      <c r="R319" s="21">
        <v>2.2999999999999998</v>
      </c>
      <c r="S319" s="2">
        <v>100</v>
      </c>
      <c r="U319" s="21">
        <v>45.9</v>
      </c>
      <c r="V319" s="21">
        <v>11.6</v>
      </c>
      <c r="W319" s="21">
        <v>15.6</v>
      </c>
      <c r="X319" s="21">
        <v>23.9</v>
      </c>
      <c r="Y319" s="21">
        <v>3</v>
      </c>
      <c r="Z319" s="2">
        <v>100</v>
      </c>
      <c r="AB319" s="21">
        <v>66</v>
      </c>
      <c r="AC319" s="21">
        <v>25.9</v>
      </c>
      <c r="AD319" s="21">
        <v>6.6</v>
      </c>
      <c r="AE319" s="21">
        <v>1.5</v>
      </c>
      <c r="AF319" s="2">
        <v>100</v>
      </c>
    </row>
    <row r="320" spans="1:32">
      <c r="A320" s="20">
        <v>2003</v>
      </c>
      <c r="B320" s="21">
        <v>1.2</v>
      </c>
      <c r="C320" s="21"/>
      <c r="D320" s="22">
        <v>340300</v>
      </c>
      <c r="E320" s="22">
        <v>1900</v>
      </c>
      <c r="F320" s="22">
        <v>90200</v>
      </c>
      <c r="G320" s="22">
        <v>251900</v>
      </c>
      <c r="H320" s="48"/>
      <c r="I320" s="21">
        <v>64.5</v>
      </c>
      <c r="J320" s="21">
        <v>2.9</v>
      </c>
      <c r="K320" s="21">
        <v>2.7</v>
      </c>
      <c r="L320" s="21">
        <v>3.1</v>
      </c>
      <c r="M320" s="21">
        <v>73.3</v>
      </c>
      <c r="O320" s="21">
        <v>6</v>
      </c>
      <c r="P320" s="21">
        <v>3.8</v>
      </c>
      <c r="Q320" s="21">
        <v>15.1</v>
      </c>
      <c r="R320" s="21">
        <v>1.9</v>
      </c>
      <c r="S320" s="2">
        <v>100</v>
      </c>
      <c r="U320" s="21">
        <v>37.799999999999997</v>
      </c>
      <c r="V320" s="21">
        <v>15.4</v>
      </c>
      <c r="W320" s="21">
        <v>16.600000000000001</v>
      </c>
      <c r="X320" s="21">
        <v>26.2</v>
      </c>
      <c r="Y320" s="21">
        <v>4.0999999999999996</v>
      </c>
      <c r="Z320" s="2">
        <v>100</v>
      </c>
      <c r="AB320" s="21">
        <v>62.7</v>
      </c>
      <c r="AC320" s="21">
        <v>26.4</v>
      </c>
      <c r="AD320" s="21">
        <v>9.5</v>
      </c>
      <c r="AE320" s="21">
        <v>1.5</v>
      </c>
      <c r="AF320" s="2">
        <v>100</v>
      </c>
    </row>
    <row r="321" spans="1:35" ht="15" customHeight="1">
      <c r="A321" s="20">
        <v>2004</v>
      </c>
      <c r="B321" s="21">
        <v>1.3</v>
      </c>
      <c r="C321" s="21"/>
      <c r="D321" s="22">
        <v>360400</v>
      </c>
      <c r="E321" s="22">
        <v>2200</v>
      </c>
      <c r="F321" s="22">
        <v>97400</v>
      </c>
      <c r="G321" s="22">
        <v>265200</v>
      </c>
      <c r="H321" s="48"/>
      <c r="I321" s="21">
        <v>62.7</v>
      </c>
      <c r="J321" s="21">
        <v>3</v>
      </c>
      <c r="K321" s="21">
        <v>2.7</v>
      </c>
      <c r="L321" s="21">
        <v>3</v>
      </c>
      <c r="M321" s="21">
        <v>71.400000000000006</v>
      </c>
      <c r="O321" s="21">
        <v>6.5</v>
      </c>
      <c r="P321" s="21">
        <v>4.9000000000000004</v>
      </c>
      <c r="Q321" s="21">
        <v>15.2</v>
      </c>
      <c r="R321" s="21">
        <v>2</v>
      </c>
      <c r="S321" s="2">
        <v>100</v>
      </c>
      <c r="U321" s="21">
        <v>48.4</v>
      </c>
      <c r="V321" s="21">
        <v>17.8</v>
      </c>
      <c r="W321" s="21">
        <v>15.1</v>
      </c>
      <c r="X321" s="21">
        <v>15.5</v>
      </c>
      <c r="Y321" s="21">
        <v>3.3</v>
      </c>
      <c r="Z321" s="2">
        <v>100</v>
      </c>
      <c r="AB321" s="21">
        <v>62.9</v>
      </c>
      <c r="AC321" s="21">
        <v>24.7</v>
      </c>
      <c r="AD321" s="21">
        <v>11</v>
      </c>
      <c r="AE321" s="21">
        <v>1.4</v>
      </c>
      <c r="AF321" s="2">
        <v>100</v>
      </c>
    </row>
    <row r="322" spans="1:35" ht="15" customHeight="1">
      <c r="A322" s="20">
        <v>2005</v>
      </c>
      <c r="B322" s="21">
        <v>1.3</v>
      </c>
      <c r="C322" s="21"/>
      <c r="D322" s="22">
        <v>390000</v>
      </c>
      <c r="E322" s="22">
        <v>2400</v>
      </c>
      <c r="F322" s="22">
        <v>108100</v>
      </c>
      <c r="G322" s="22">
        <v>284300</v>
      </c>
      <c r="H322" s="48"/>
      <c r="I322" s="21">
        <v>59.6</v>
      </c>
      <c r="J322" s="21">
        <v>2.9</v>
      </c>
      <c r="K322" s="21">
        <v>2.6</v>
      </c>
      <c r="L322" s="21">
        <v>2.7</v>
      </c>
      <c r="M322" s="21">
        <v>67.8</v>
      </c>
      <c r="O322" s="21">
        <v>7.7</v>
      </c>
      <c r="P322" s="21">
        <v>6.4</v>
      </c>
      <c r="Q322" s="21">
        <v>16</v>
      </c>
      <c r="R322" s="21">
        <v>2.2000000000000002</v>
      </c>
      <c r="S322" s="2">
        <v>100</v>
      </c>
      <c r="U322" s="21">
        <v>39.200000000000003</v>
      </c>
      <c r="V322" s="21">
        <v>19.600000000000001</v>
      </c>
      <c r="W322" s="21">
        <v>19.399999999999999</v>
      </c>
      <c r="X322" s="21">
        <v>18.2</v>
      </c>
      <c r="Y322" s="21">
        <v>3.6</v>
      </c>
      <c r="Z322" s="2">
        <v>100</v>
      </c>
      <c r="AB322" s="21">
        <v>62.9</v>
      </c>
      <c r="AC322" s="21">
        <v>22.3</v>
      </c>
      <c r="AD322" s="21">
        <v>13.6</v>
      </c>
      <c r="AE322" s="21">
        <v>1.2</v>
      </c>
      <c r="AF322" s="2">
        <v>100</v>
      </c>
    </row>
    <row r="323" spans="1:35" ht="15" customHeight="1">
      <c r="A323" s="20">
        <v>2006</v>
      </c>
      <c r="B323" s="21">
        <v>1.3</v>
      </c>
      <c r="C323" s="21"/>
      <c r="D323" s="22">
        <v>403300</v>
      </c>
      <c r="E323" s="22">
        <v>2300</v>
      </c>
      <c r="F323" s="22">
        <v>111500</v>
      </c>
      <c r="G323" s="22">
        <v>294100</v>
      </c>
      <c r="H323" s="48"/>
      <c r="I323" s="21">
        <v>59.6</v>
      </c>
      <c r="J323" s="21">
        <v>3</v>
      </c>
      <c r="K323" s="21">
        <v>2.4</v>
      </c>
      <c r="L323" s="21">
        <v>2.8</v>
      </c>
      <c r="M323" s="21">
        <v>67.8</v>
      </c>
      <c r="O323" s="21">
        <v>8.1999999999999993</v>
      </c>
      <c r="P323" s="21">
        <v>6.6</v>
      </c>
      <c r="Q323" s="21">
        <v>15.2</v>
      </c>
      <c r="R323" s="21">
        <v>2.2000000000000002</v>
      </c>
      <c r="S323" s="2">
        <v>100</v>
      </c>
      <c r="U323" s="21">
        <v>38.1</v>
      </c>
      <c r="V323" s="21">
        <v>21.5</v>
      </c>
      <c r="W323" s="21">
        <v>23.4</v>
      </c>
      <c r="X323" s="21">
        <v>14.1</v>
      </c>
      <c r="Y323" s="21">
        <v>3</v>
      </c>
      <c r="Z323" s="2">
        <v>100</v>
      </c>
      <c r="AB323" s="21">
        <v>62.6</v>
      </c>
      <c r="AC323" s="21">
        <v>22.3</v>
      </c>
      <c r="AD323" s="21">
        <v>13.9</v>
      </c>
      <c r="AE323" s="21">
        <v>1.2</v>
      </c>
      <c r="AF323" s="2">
        <v>100</v>
      </c>
    </row>
    <row r="324" spans="1:35" ht="15" customHeight="1">
      <c r="A324" s="20">
        <v>2007</v>
      </c>
      <c r="B324" s="21">
        <v>1.2</v>
      </c>
      <c r="C324" s="21"/>
      <c r="D324" s="22">
        <v>421200</v>
      </c>
      <c r="E324" s="22">
        <v>2300</v>
      </c>
      <c r="F324" s="22">
        <v>115100</v>
      </c>
      <c r="G324" s="22">
        <v>308300</v>
      </c>
      <c r="H324" s="48"/>
      <c r="I324" s="21">
        <v>60.1</v>
      </c>
      <c r="J324" s="21">
        <v>3</v>
      </c>
      <c r="K324" s="21">
        <v>2.2000000000000002</v>
      </c>
      <c r="L324" s="21">
        <v>2.7</v>
      </c>
      <c r="M324" s="21">
        <v>68</v>
      </c>
      <c r="O324" s="21">
        <v>8.1999999999999993</v>
      </c>
      <c r="P324" s="21">
        <v>6.6</v>
      </c>
      <c r="Q324" s="21">
        <v>15</v>
      </c>
      <c r="R324" s="21">
        <v>2.1</v>
      </c>
      <c r="S324" s="2">
        <v>100</v>
      </c>
      <c r="U324" s="21">
        <v>40.6</v>
      </c>
      <c r="V324" s="21">
        <v>20</v>
      </c>
      <c r="W324" s="21">
        <v>18.2</v>
      </c>
      <c r="X324" s="21">
        <v>18</v>
      </c>
      <c r="Y324" s="21">
        <v>3.3</v>
      </c>
      <c r="Z324" s="2">
        <v>100</v>
      </c>
      <c r="AB324" s="21">
        <v>65.099999999999994</v>
      </c>
      <c r="AC324" s="21">
        <v>22</v>
      </c>
      <c r="AD324" s="21">
        <v>12</v>
      </c>
      <c r="AE324" s="21">
        <v>1</v>
      </c>
      <c r="AF324" s="2">
        <v>100</v>
      </c>
    </row>
    <row r="325" spans="1:35" ht="15" customHeight="1">
      <c r="A325" s="20">
        <v>2008</v>
      </c>
      <c r="B325" s="21">
        <v>1.3</v>
      </c>
      <c r="C325" s="21"/>
      <c r="D325" s="22">
        <v>383700</v>
      </c>
      <c r="E325" s="22">
        <v>2500</v>
      </c>
      <c r="F325" s="22">
        <v>102000</v>
      </c>
      <c r="G325" s="22">
        <v>284200</v>
      </c>
      <c r="H325" s="48"/>
      <c r="I325" s="21">
        <v>64</v>
      </c>
      <c r="J325" s="21">
        <v>3.3</v>
      </c>
      <c r="K325" s="21">
        <v>2.5</v>
      </c>
      <c r="L325" s="21">
        <v>3</v>
      </c>
      <c r="M325" s="21">
        <v>72.8</v>
      </c>
      <c r="O325" s="21">
        <v>6.6</v>
      </c>
      <c r="P325" s="21">
        <v>3.1</v>
      </c>
      <c r="Q325" s="21">
        <v>15.2</v>
      </c>
      <c r="R325" s="21">
        <v>2.2999999999999998</v>
      </c>
      <c r="S325" s="2">
        <v>100</v>
      </c>
      <c r="U325" s="21">
        <v>41.7</v>
      </c>
      <c r="V325" s="21">
        <v>20.8</v>
      </c>
      <c r="W325" s="21">
        <v>14</v>
      </c>
      <c r="X325" s="21">
        <v>20.5</v>
      </c>
      <c r="Y325" s="21">
        <v>3.1</v>
      </c>
      <c r="Z325" s="2">
        <v>100</v>
      </c>
      <c r="AB325" s="21">
        <v>66.400000000000006</v>
      </c>
      <c r="AC325" s="21">
        <v>24.9</v>
      </c>
      <c r="AD325" s="21">
        <v>7.6</v>
      </c>
      <c r="AE325" s="21">
        <v>1.1000000000000001</v>
      </c>
      <c r="AF325" s="2">
        <v>100</v>
      </c>
    </row>
    <row r="326" spans="1:35" ht="15" customHeight="1">
      <c r="A326" s="20">
        <v>2009</v>
      </c>
      <c r="B326" s="21">
        <v>1.3</v>
      </c>
      <c r="C326" s="21"/>
      <c r="D326" s="22">
        <v>358400</v>
      </c>
      <c r="E326" s="22">
        <v>3100</v>
      </c>
      <c r="F326" s="22">
        <v>93700</v>
      </c>
      <c r="G326" s="22">
        <v>267700</v>
      </c>
      <c r="H326" s="48"/>
      <c r="I326" s="21">
        <v>66.400000000000006</v>
      </c>
      <c r="J326" s="21">
        <v>3.6</v>
      </c>
      <c r="K326" s="21">
        <v>2.7</v>
      </c>
      <c r="L326" s="21">
        <v>3.3</v>
      </c>
      <c r="M326" s="21">
        <v>76</v>
      </c>
      <c r="O326" s="21">
        <v>5.0999999999999996</v>
      </c>
      <c r="P326" s="21">
        <v>1.7</v>
      </c>
      <c r="Q326" s="21">
        <v>14.4</v>
      </c>
      <c r="R326" s="21">
        <v>2.8</v>
      </c>
      <c r="S326" s="2">
        <v>100</v>
      </c>
      <c r="U326" s="21">
        <v>37.6</v>
      </c>
      <c r="V326" s="21">
        <v>20.2</v>
      </c>
      <c r="W326" s="21">
        <v>14</v>
      </c>
      <c r="X326" s="21">
        <v>25</v>
      </c>
      <c r="Y326" s="21">
        <v>3.1</v>
      </c>
      <c r="Z326" s="2">
        <v>100</v>
      </c>
      <c r="AB326" s="21">
        <v>64.900000000000006</v>
      </c>
      <c r="AC326" s="21">
        <v>28</v>
      </c>
      <c r="AD326" s="21">
        <v>6</v>
      </c>
      <c r="AE326" s="21">
        <v>1.2</v>
      </c>
      <c r="AF326" s="2">
        <v>100</v>
      </c>
    </row>
    <row r="327" spans="1:35" ht="15" customHeight="1">
      <c r="A327" s="20">
        <v>2010</v>
      </c>
      <c r="B327" s="21">
        <v>1.3</v>
      </c>
      <c r="C327" s="21"/>
      <c r="D327" s="22">
        <v>371200</v>
      </c>
      <c r="E327" s="22">
        <v>3000</v>
      </c>
      <c r="F327" s="22">
        <v>99600</v>
      </c>
      <c r="G327" s="22">
        <v>274600</v>
      </c>
      <c r="H327" s="48"/>
      <c r="I327" s="21">
        <v>65.599999999999994</v>
      </c>
      <c r="J327" s="21">
        <v>3.5</v>
      </c>
      <c r="K327" s="21">
        <v>2.5</v>
      </c>
      <c r="L327" s="21">
        <v>3.2</v>
      </c>
      <c r="M327" s="21">
        <v>74.8</v>
      </c>
      <c r="O327" s="21">
        <v>5.8</v>
      </c>
      <c r="P327" s="21">
        <v>2.4</v>
      </c>
      <c r="Q327" s="21">
        <v>14.1</v>
      </c>
      <c r="R327" s="21">
        <v>2.9</v>
      </c>
      <c r="S327" s="2">
        <v>100</v>
      </c>
      <c r="U327" s="21">
        <v>36.1</v>
      </c>
      <c r="V327" s="21">
        <v>17</v>
      </c>
      <c r="W327" s="21">
        <v>16.5</v>
      </c>
      <c r="X327" s="21">
        <v>26.5</v>
      </c>
      <c r="Y327" s="21">
        <v>3.8</v>
      </c>
      <c r="Z327" s="2">
        <v>100</v>
      </c>
      <c r="AB327" s="21">
        <v>64.599999999999994</v>
      </c>
      <c r="AC327" s="21">
        <v>26</v>
      </c>
      <c r="AD327" s="21">
        <v>8.3000000000000007</v>
      </c>
      <c r="AE327" s="21">
        <v>1.2</v>
      </c>
      <c r="AF327" s="2">
        <v>100</v>
      </c>
    </row>
    <row r="328" spans="1:35" ht="15" customHeight="1">
      <c r="D328" s="23"/>
      <c r="E328" s="23"/>
      <c r="F328" s="23"/>
      <c r="G328" s="23"/>
    </row>
    <row r="329" spans="1:35" ht="15" customHeight="1">
      <c r="B329" s="365" t="s">
        <v>43</v>
      </c>
      <c r="C329" s="365"/>
      <c r="D329" s="365"/>
      <c r="E329" s="365"/>
      <c r="F329" s="365"/>
      <c r="G329" s="365"/>
      <c r="H329" s="365"/>
      <c r="I329" s="365"/>
      <c r="J329" s="365"/>
      <c r="K329" s="365"/>
      <c r="L329" s="365"/>
      <c r="M329" s="365"/>
      <c r="N329" s="365"/>
      <c r="O329" s="365"/>
      <c r="P329" s="365"/>
      <c r="Q329" s="365"/>
      <c r="R329" s="365"/>
      <c r="S329" s="365"/>
      <c r="T329" s="365"/>
      <c r="U329" s="365"/>
      <c r="V329" s="365"/>
      <c r="W329" s="365"/>
      <c r="X329" s="365"/>
      <c r="Y329" s="365"/>
      <c r="Z329" s="365"/>
      <c r="AA329" s="365"/>
      <c r="AB329" s="365"/>
      <c r="AC329" s="365"/>
      <c r="AD329" s="365"/>
      <c r="AE329" s="365"/>
      <c r="AF329" s="365"/>
    </row>
    <row r="330" spans="1:35" ht="3" customHeight="1">
      <c r="D330" s="23"/>
      <c r="E330" s="23"/>
      <c r="F330" s="23"/>
      <c r="G330" s="23"/>
    </row>
    <row r="331" spans="1:35" ht="15" customHeight="1">
      <c r="A331" s="20">
        <v>1979</v>
      </c>
      <c r="B331" s="21">
        <v>0.2</v>
      </c>
      <c r="C331" s="21"/>
      <c r="D331" s="22">
        <v>609000</v>
      </c>
      <c r="E331" s="22">
        <v>1800</v>
      </c>
      <c r="F331" s="22">
        <v>201200</v>
      </c>
      <c r="G331" s="22">
        <v>409500</v>
      </c>
      <c r="H331" s="48"/>
      <c r="I331" s="21">
        <v>41.4</v>
      </c>
      <c r="J331" s="21">
        <v>0</v>
      </c>
      <c r="K331" s="21">
        <v>0.5</v>
      </c>
      <c r="L331" s="21">
        <v>0.5</v>
      </c>
      <c r="M331" s="21">
        <v>42.4</v>
      </c>
      <c r="O331" s="21">
        <v>21.4</v>
      </c>
      <c r="P331" s="21">
        <v>23.8</v>
      </c>
      <c r="Q331" s="21">
        <v>11.6</v>
      </c>
      <c r="R331" s="21">
        <v>0.8</v>
      </c>
      <c r="S331" s="2">
        <v>100</v>
      </c>
      <c r="U331" s="21">
        <v>56.8</v>
      </c>
      <c r="V331" s="21">
        <v>8.1</v>
      </c>
      <c r="W331" s="21">
        <v>5.2</v>
      </c>
      <c r="X331" s="21">
        <v>21.2</v>
      </c>
      <c r="Y331" s="21">
        <v>8.6999999999999993</v>
      </c>
      <c r="Z331" s="2">
        <v>100</v>
      </c>
      <c r="AB331" s="21">
        <v>67.400000000000006</v>
      </c>
      <c r="AC331" s="21">
        <v>3.3</v>
      </c>
      <c r="AD331" s="21">
        <v>28.3</v>
      </c>
      <c r="AE331" s="21">
        <v>1</v>
      </c>
      <c r="AF331" s="2">
        <v>100</v>
      </c>
      <c r="AI331" s="49"/>
    </row>
    <row r="332" spans="1:35" ht="15" customHeight="1">
      <c r="A332" s="20">
        <v>1980</v>
      </c>
      <c r="B332" s="21">
        <v>0.2</v>
      </c>
      <c r="C332" s="21"/>
      <c r="D332" s="22">
        <v>587800</v>
      </c>
      <c r="E332" s="22">
        <v>1400</v>
      </c>
      <c r="F332" s="22">
        <v>181200</v>
      </c>
      <c r="G332" s="22">
        <v>408000</v>
      </c>
      <c r="H332" s="48"/>
      <c r="I332" s="21">
        <v>44.5</v>
      </c>
      <c r="J332" s="21">
        <v>0</v>
      </c>
      <c r="K332" s="21">
        <v>0.5</v>
      </c>
      <c r="L332" s="21">
        <v>0.6</v>
      </c>
      <c r="M332" s="21">
        <v>45.6</v>
      </c>
      <c r="O332" s="21">
        <v>20.100000000000001</v>
      </c>
      <c r="P332" s="21">
        <v>23.3</v>
      </c>
      <c r="Q332" s="21">
        <v>9.8000000000000007</v>
      </c>
      <c r="R332" s="21">
        <v>1.1000000000000001</v>
      </c>
      <c r="S332" s="2">
        <v>100</v>
      </c>
      <c r="U332" s="21">
        <v>50.7</v>
      </c>
      <c r="V332" s="21">
        <v>3.6</v>
      </c>
      <c r="W332" s="21">
        <v>8.1</v>
      </c>
      <c r="X332" s="21">
        <v>23.5</v>
      </c>
      <c r="Y332" s="21">
        <v>14</v>
      </c>
      <c r="Z332" s="2">
        <v>100</v>
      </c>
      <c r="AB332" s="21">
        <v>71</v>
      </c>
      <c r="AC332" s="21">
        <v>4.0999999999999996</v>
      </c>
      <c r="AD332" s="21">
        <v>23.8</v>
      </c>
      <c r="AE332" s="21">
        <v>1.1000000000000001</v>
      </c>
      <c r="AF332" s="2">
        <v>100</v>
      </c>
      <c r="AI332" s="49"/>
    </row>
    <row r="333" spans="1:35" ht="15" customHeight="1">
      <c r="A333" s="20">
        <v>1981</v>
      </c>
      <c r="B333" s="21">
        <v>0.2</v>
      </c>
      <c r="C333" s="21"/>
      <c r="D333" s="22">
        <v>607900</v>
      </c>
      <c r="E333" s="22">
        <v>1700</v>
      </c>
      <c r="F333" s="22">
        <v>174400</v>
      </c>
      <c r="G333" s="22">
        <v>435200</v>
      </c>
      <c r="H333" s="48"/>
      <c r="I333" s="21">
        <v>44.9</v>
      </c>
      <c r="J333" s="21">
        <v>0</v>
      </c>
      <c r="K333" s="21">
        <v>0.6</v>
      </c>
      <c r="L333" s="21">
        <v>0.6</v>
      </c>
      <c r="M333" s="21">
        <v>46.1</v>
      </c>
      <c r="O333" s="21">
        <v>21.2</v>
      </c>
      <c r="P333" s="21">
        <v>24.1</v>
      </c>
      <c r="Q333" s="21">
        <v>7.8</v>
      </c>
      <c r="R333" s="21">
        <v>0.8</v>
      </c>
      <c r="S333" s="2">
        <v>100</v>
      </c>
      <c r="U333" s="21">
        <v>52.1</v>
      </c>
      <c r="V333" s="21">
        <v>7</v>
      </c>
      <c r="W333" s="21">
        <v>8</v>
      </c>
      <c r="X333" s="21">
        <v>23</v>
      </c>
      <c r="Y333" s="21">
        <v>9.9</v>
      </c>
      <c r="Z333" s="2">
        <v>100</v>
      </c>
      <c r="AB333" s="21">
        <v>73.3</v>
      </c>
      <c r="AC333" s="21">
        <v>4.8</v>
      </c>
      <c r="AD333" s="21">
        <v>20.8</v>
      </c>
      <c r="AE333" s="21">
        <v>1</v>
      </c>
      <c r="AF333" s="2">
        <v>100</v>
      </c>
      <c r="AI333" s="49"/>
    </row>
    <row r="334" spans="1:35" ht="15" customHeight="1">
      <c r="A334" s="20">
        <v>1982</v>
      </c>
      <c r="B334" s="21">
        <v>0.2</v>
      </c>
      <c r="C334" s="21"/>
      <c r="D334" s="22">
        <v>623500</v>
      </c>
      <c r="E334" s="22">
        <v>1600</v>
      </c>
      <c r="F334" s="22">
        <v>155900</v>
      </c>
      <c r="G334" s="22">
        <v>469200</v>
      </c>
      <c r="H334" s="48"/>
      <c r="I334" s="21">
        <v>45.5</v>
      </c>
      <c r="J334" s="21">
        <v>0</v>
      </c>
      <c r="K334" s="21">
        <v>0.6</v>
      </c>
      <c r="L334" s="21">
        <v>0.8</v>
      </c>
      <c r="M334" s="21">
        <v>46.9</v>
      </c>
      <c r="O334" s="21">
        <v>17.7</v>
      </c>
      <c r="P334" s="21">
        <v>25.5</v>
      </c>
      <c r="Q334" s="21">
        <v>8.8000000000000007</v>
      </c>
      <c r="R334" s="21">
        <v>1.1000000000000001</v>
      </c>
      <c r="S334" s="2">
        <v>100</v>
      </c>
      <c r="U334" s="21">
        <v>51.1</v>
      </c>
      <c r="V334" s="21">
        <v>9.3000000000000007</v>
      </c>
      <c r="W334" s="21">
        <v>8.8000000000000007</v>
      </c>
      <c r="X334" s="21">
        <v>23.7</v>
      </c>
      <c r="Y334" s="21">
        <v>7.2</v>
      </c>
      <c r="Z334" s="2">
        <v>100</v>
      </c>
      <c r="AB334" s="21">
        <v>77.3</v>
      </c>
      <c r="AC334" s="21">
        <v>6.8</v>
      </c>
      <c r="AD334" s="21">
        <v>14.9</v>
      </c>
      <c r="AE334" s="21">
        <v>1</v>
      </c>
      <c r="AF334" s="2">
        <v>100</v>
      </c>
      <c r="AI334" s="49"/>
    </row>
    <row r="335" spans="1:35" ht="15" customHeight="1">
      <c r="A335" s="20">
        <v>1983</v>
      </c>
      <c r="B335" s="21">
        <v>0.2</v>
      </c>
      <c r="C335" s="21"/>
      <c r="D335" s="22">
        <v>725600</v>
      </c>
      <c r="E335" s="22">
        <v>2000</v>
      </c>
      <c r="F335" s="22">
        <v>191400</v>
      </c>
      <c r="G335" s="22">
        <v>536200</v>
      </c>
      <c r="H335" s="48"/>
      <c r="I335" s="21">
        <v>41.6</v>
      </c>
      <c r="J335" s="21">
        <v>0</v>
      </c>
      <c r="K335" s="21">
        <v>0.6</v>
      </c>
      <c r="L335" s="21">
        <v>0.7</v>
      </c>
      <c r="M335" s="21">
        <v>42.9</v>
      </c>
      <c r="O335" s="21">
        <v>17.600000000000001</v>
      </c>
      <c r="P335" s="21">
        <v>28.9</v>
      </c>
      <c r="Q335" s="21">
        <v>9.6999999999999993</v>
      </c>
      <c r="R335" s="21">
        <v>0.9</v>
      </c>
      <c r="S335" s="2">
        <v>100</v>
      </c>
      <c r="U335" s="21">
        <v>40.200000000000003</v>
      </c>
      <c r="V335" s="21">
        <v>9</v>
      </c>
      <c r="W335" s="21">
        <v>6.6</v>
      </c>
      <c r="X335" s="21">
        <v>36.9</v>
      </c>
      <c r="Y335" s="21">
        <v>7.3</v>
      </c>
      <c r="Z335" s="2">
        <v>100</v>
      </c>
      <c r="AB335" s="21">
        <v>75.099999999999994</v>
      </c>
      <c r="AC335" s="21">
        <v>6</v>
      </c>
      <c r="AD335" s="21">
        <v>17.600000000000001</v>
      </c>
      <c r="AE335" s="21">
        <v>1.2</v>
      </c>
      <c r="AF335" s="2">
        <v>100</v>
      </c>
      <c r="AI335" s="49"/>
    </row>
    <row r="336" spans="1:35" ht="15" customHeight="1">
      <c r="A336" s="20">
        <v>1984</v>
      </c>
      <c r="B336" s="21">
        <v>0.2</v>
      </c>
      <c r="C336" s="21"/>
      <c r="D336" s="22">
        <v>795300</v>
      </c>
      <c r="E336" s="22">
        <v>1800</v>
      </c>
      <c r="F336" s="22">
        <v>208200</v>
      </c>
      <c r="G336" s="22">
        <v>588900</v>
      </c>
      <c r="H336" s="48"/>
      <c r="I336" s="21">
        <v>42.2</v>
      </c>
      <c r="J336" s="21">
        <v>0.1</v>
      </c>
      <c r="K336" s="21">
        <v>0.5</v>
      </c>
      <c r="L336" s="21">
        <v>0.7</v>
      </c>
      <c r="M336" s="21">
        <v>43.6</v>
      </c>
      <c r="O336" s="21">
        <v>17.2</v>
      </c>
      <c r="P336" s="21">
        <v>26.9</v>
      </c>
      <c r="Q336" s="21">
        <v>10.9</v>
      </c>
      <c r="R336" s="21">
        <v>1.4</v>
      </c>
      <c r="S336" s="2">
        <v>100</v>
      </c>
      <c r="U336" s="21">
        <v>56.3</v>
      </c>
      <c r="V336" s="21">
        <v>8.8000000000000007</v>
      </c>
      <c r="W336" s="21">
        <v>5</v>
      </c>
      <c r="X336" s="21">
        <v>20.399999999999999</v>
      </c>
      <c r="Y336" s="21">
        <v>9.6</v>
      </c>
      <c r="Z336" s="2">
        <v>100</v>
      </c>
      <c r="AB336" s="21">
        <v>73.5</v>
      </c>
      <c r="AC336" s="21">
        <v>6.1</v>
      </c>
      <c r="AD336" s="21">
        <v>18.8</v>
      </c>
      <c r="AE336" s="21">
        <v>1.6</v>
      </c>
      <c r="AF336" s="2">
        <v>100</v>
      </c>
      <c r="AI336" s="49"/>
    </row>
    <row r="337" spans="1:35" ht="15" customHeight="1">
      <c r="A337" s="20">
        <v>1985</v>
      </c>
      <c r="B337" s="21">
        <v>0.2</v>
      </c>
      <c r="C337" s="21"/>
      <c r="D337" s="22">
        <v>797200</v>
      </c>
      <c r="E337" s="22">
        <v>1600</v>
      </c>
      <c r="F337" s="22">
        <v>200600</v>
      </c>
      <c r="G337" s="22">
        <v>598200</v>
      </c>
      <c r="H337" s="48"/>
      <c r="I337" s="21">
        <v>39.6</v>
      </c>
      <c r="J337" s="21">
        <v>0.1</v>
      </c>
      <c r="K337" s="21">
        <v>0.6</v>
      </c>
      <c r="L337" s="21">
        <v>0.7</v>
      </c>
      <c r="M337" s="21">
        <v>41</v>
      </c>
      <c r="O337" s="21">
        <v>15.7</v>
      </c>
      <c r="P337" s="21">
        <v>32.5</v>
      </c>
      <c r="Q337" s="21">
        <v>10.5</v>
      </c>
      <c r="R337" s="21">
        <v>0.4</v>
      </c>
      <c r="S337" s="2">
        <v>100</v>
      </c>
      <c r="U337" s="21">
        <v>27.4</v>
      </c>
      <c r="V337" s="21">
        <v>4.8</v>
      </c>
      <c r="W337" s="21">
        <v>12</v>
      </c>
      <c r="X337" s="21">
        <v>42.8</v>
      </c>
      <c r="Y337" s="21">
        <v>13.1</v>
      </c>
      <c r="Z337" s="2">
        <v>100</v>
      </c>
      <c r="AB337" s="21">
        <v>73.400000000000006</v>
      </c>
      <c r="AC337" s="21">
        <v>6.4</v>
      </c>
      <c r="AD337" s="21">
        <v>18.399999999999999</v>
      </c>
      <c r="AE337" s="21">
        <v>1.9</v>
      </c>
      <c r="AF337" s="2">
        <v>100</v>
      </c>
      <c r="AI337" s="49"/>
    </row>
    <row r="338" spans="1:35" ht="15" customHeight="1">
      <c r="A338" s="20">
        <v>1986</v>
      </c>
      <c r="B338" s="21">
        <v>0.2</v>
      </c>
      <c r="C338" s="21"/>
      <c r="D338" s="22">
        <v>1255100</v>
      </c>
      <c r="E338" s="22">
        <v>1700</v>
      </c>
      <c r="F338" s="22">
        <v>303300</v>
      </c>
      <c r="G338" s="22">
        <v>953500</v>
      </c>
      <c r="H338" s="48"/>
      <c r="I338" s="21">
        <v>26.3</v>
      </c>
      <c r="J338" s="21">
        <v>0.1</v>
      </c>
      <c r="K338" s="21">
        <v>0.3</v>
      </c>
      <c r="L338" s="21">
        <v>0.5</v>
      </c>
      <c r="M338" s="21">
        <v>27.2</v>
      </c>
      <c r="O338" s="21">
        <v>15</v>
      </c>
      <c r="P338" s="21">
        <v>50.6</v>
      </c>
      <c r="Q338" s="21">
        <v>7</v>
      </c>
      <c r="R338" s="21">
        <v>0.2</v>
      </c>
      <c r="S338" s="2">
        <v>100</v>
      </c>
      <c r="U338" s="21">
        <v>19</v>
      </c>
      <c r="V338" s="21">
        <v>7.6</v>
      </c>
      <c r="W338" s="21">
        <v>10.8</v>
      </c>
      <c r="X338" s="21">
        <v>51.8</v>
      </c>
      <c r="Y338" s="21">
        <v>10.9</v>
      </c>
      <c r="Z338" s="2">
        <v>100</v>
      </c>
      <c r="AB338" s="21">
        <v>76.7</v>
      </c>
      <c r="AC338" s="21">
        <v>4.3</v>
      </c>
      <c r="AD338" s="21">
        <v>17.8</v>
      </c>
      <c r="AE338" s="21">
        <v>1.1000000000000001</v>
      </c>
      <c r="AF338" s="2">
        <v>100</v>
      </c>
      <c r="AI338" s="49"/>
    </row>
    <row r="339" spans="1:35" ht="15" customHeight="1">
      <c r="A339" s="20">
        <v>1987</v>
      </c>
      <c r="B339" s="21">
        <v>0.3</v>
      </c>
      <c r="C339" s="21"/>
      <c r="D339" s="22">
        <v>894100</v>
      </c>
      <c r="E339" s="22">
        <v>1500</v>
      </c>
      <c r="F339" s="22">
        <v>275000</v>
      </c>
      <c r="G339" s="22">
        <v>620600</v>
      </c>
      <c r="H339" s="48"/>
      <c r="I339" s="21">
        <v>45.8</v>
      </c>
      <c r="J339" s="21">
        <v>0.2</v>
      </c>
      <c r="K339" s="21">
        <v>0.7</v>
      </c>
      <c r="L339" s="21">
        <v>0.8</v>
      </c>
      <c r="M339" s="21">
        <v>47.4</v>
      </c>
      <c r="O339" s="21">
        <v>17.3</v>
      </c>
      <c r="P339" s="21">
        <v>19.2</v>
      </c>
      <c r="Q339" s="21">
        <v>15.3</v>
      </c>
      <c r="R339" s="21">
        <v>0.8</v>
      </c>
      <c r="S339" s="2">
        <v>100</v>
      </c>
      <c r="U339" s="21">
        <v>40.799999999999997</v>
      </c>
      <c r="V339" s="21">
        <v>18</v>
      </c>
      <c r="W339" s="21">
        <v>5.9</v>
      </c>
      <c r="X339" s="21">
        <v>26.8</v>
      </c>
      <c r="Y339" s="21">
        <v>8.6</v>
      </c>
      <c r="Z339" s="2">
        <v>100</v>
      </c>
      <c r="AB339" s="21">
        <v>74.2</v>
      </c>
      <c r="AC339" s="21">
        <v>5.5</v>
      </c>
      <c r="AD339" s="21">
        <v>19.2</v>
      </c>
      <c r="AE339" s="21">
        <v>1</v>
      </c>
      <c r="AF339" s="2">
        <v>100</v>
      </c>
      <c r="AI339" s="49"/>
    </row>
    <row r="340" spans="1:35" ht="15" customHeight="1">
      <c r="A340" s="20">
        <v>1988</v>
      </c>
      <c r="B340" s="21">
        <v>0.2</v>
      </c>
      <c r="C340" s="21"/>
      <c r="D340" s="22">
        <v>1090200</v>
      </c>
      <c r="E340" s="22">
        <v>1100</v>
      </c>
      <c r="F340" s="22">
        <v>314700</v>
      </c>
      <c r="G340" s="22">
        <v>776500</v>
      </c>
      <c r="H340" s="48"/>
      <c r="I340" s="21">
        <v>43.6</v>
      </c>
      <c r="J340" s="21">
        <v>0.1</v>
      </c>
      <c r="K340" s="21">
        <v>0.6</v>
      </c>
      <c r="L340" s="21">
        <v>0.6</v>
      </c>
      <c r="M340" s="21">
        <v>45</v>
      </c>
      <c r="O340" s="21">
        <v>15.9</v>
      </c>
      <c r="P340" s="21">
        <v>18.899999999999999</v>
      </c>
      <c r="Q340" s="21">
        <v>18.5</v>
      </c>
      <c r="R340" s="21">
        <v>1.8</v>
      </c>
      <c r="S340" s="2">
        <v>100</v>
      </c>
      <c r="U340" s="21">
        <v>40.200000000000003</v>
      </c>
      <c r="V340" s="21">
        <v>15.3</v>
      </c>
      <c r="W340" s="21">
        <v>5.7</v>
      </c>
      <c r="X340" s="21">
        <v>28.6</v>
      </c>
      <c r="Y340" s="21">
        <v>10.3</v>
      </c>
      <c r="Z340" s="2">
        <v>100</v>
      </c>
      <c r="AB340" s="21">
        <v>74.599999999999994</v>
      </c>
      <c r="AC340" s="21">
        <v>4.8</v>
      </c>
      <c r="AD340" s="21">
        <v>19.7</v>
      </c>
      <c r="AE340" s="21">
        <v>0.9</v>
      </c>
      <c r="AF340" s="2">
        <v>100</v>
      </c>
      <c r="AI340" s="49"/>
    </row>
    <row r="341" spans="1:35" ht="15" customHeight="1">
      <c r="A341" s="20">
        <v>1989</v>
      </c>
      <c r="B341" s="21">
        <v>0.3</v>
      </c>
      <c r="C341" s="21"/>
      <c r="D341" s="22">
        <v>1043800</v>
      </c>
      <c r="E341" s="22">
        <v>1200</v>
      </c>
      <c r="F341" s="22">
        <v>296000</v>
      </c>
      <c r="G341" s="22">
        <v>749000</v>
      </c>
      <c r="H341" s="48"/>
      <c r="I341" s="21">
        <v>41.9</v>
      </c>
      <c r="J341" s="21">
        <v>0.2</v>
      </c>
      <c r="K341" s="21">
        <v>0.6</v>
      </c>
      <c r="L341" s="21">
        <v>0.7</v>
      </c>
      <c r="M341" s="21">
        <v>43.4</v>
      </c>
      <c r="O341" s="21">
        <v>18.600000000000001</v>
      </c>
      <c r="P341" s="21">
        <v>17.100000000000001</v>
      </c>
      <c r="Q341" s="21">
        <v>19.3</v>
      </c>
      <c r="R341" s="21">
        <v>1.6</v>
      </c>
      <c r="S341" s="2">
        <v>100</v>
      </c>
      <c r="U341" s="21">
        <v>31.6</v>
      </c>
      <c r="V341" s="21">
        <v>6.3</v>
      </c>
      <c r="W341" s="21">
        <v>13.5</v>
      </c>
      <c r="X341" s="21">
        <v>41.9</v>
      </c>
      <c r="Y341" s="21">
        <v>6.8</v>
      </c>
      <c r="Z341" s="2">
        <v>100</v>
      </c>
      <c r="AB341" s="21">
        <v>73.8</v>
      </c>
      <c r="AC341" s="21">
        <v>5.4</v>
      </c>
      <c r="AD341" s="21">
        <v>20</v>
      </c>
      <c r="AE341" s="21">
        <v>0.8</v>
      </c>
      <c r="AF341" s="2">
        <v>100</v>
      </c>
      <c r="AI341" s="49"/>
    </row>
    <row r="342" spans="1:35" ht="15" customHeight="1">
      <c r="A342" s="20">
        <v>1990</v>
      </c>
      <c r="B342" s="21">
        <v>0.2</v>
      </c>
      <c r="C342" s="21"/>
      <c r="D342" s="22">
        <v>873000</v>
      </c>
      <c r="E342" s="22">
        <v>1300</v>
      </c>
      <c r="F342" s="22">
        <v>246300</v>
      </c>
      <c r="G342" s="22">
        <v>628000</v>
      </c>
      <c r="H342" s="48"/>
      <c r="I342" s="21">
        <v>46.5</v>
      </c>
      <c r="J342" s="21">
        <v>0.2</v>
      </c>
      <c r="K342" s="21">
        <v>0.8</v>
      </c>
      <c r="L342" s="21">
        <v>0.8</v>
      </c>
      <c r="M342" s="21">
        <v>48.3</v>
      </c>
      <c r="O342" s="21">
        <v>16.3</v>
      </c>
      <c r="P342" s="21">
        <v>13.8</v>
      </c>
      <c r="Q342" s="21">
        <v>19.899999999999999</v>
      </c>
      <c r="R342" s="21">
        <v>1.7</v>
      </c>
      <c r="S342" s="2">
        <v>100</v>
      </c>
      <c r="U342" s="21">
        <v>26</v>
      </c>
      <c r="V342" s="21">
        <v>11.7</v>
      </c>
      <c r="W342" s="21">
        <v>10.7</v>
      </c>
      <c r="X342" s="21">
        <v>41</v>
      </c>
      <c r="Y342" s="21">
        <v>10.6</v>
      </c>
      <c r="Z342" s="2">
        <v>100</v>
      </c>
      <c r="AB342" s="21">
        <v>73.599999999999994</v>
      </c>
      <c r="AC342" s="21">
        <v>6.6</v>
      </c>
      <c r="AD342" s="21">
        <v>18.899999999999999</v>
      </c>
      <c r="AE342" s="21">
        <v>0.9</v>
      </c>
      <c r="AF342" s="2">
        <v>100</v>
      </c>
      <c r="AI342" s="49"/>
    </row>
    <row r="343" spans="1:35" ht="15" customHeight="1">
      <c r="A343" s="20">
        <v>1991</v>
      </c>
      <c r="B343" s="21">
        <v>0.3</v>
      </c>
      <c r="C343" s="21"/>
      <c r="D343" s="22">
        <v>843900</v>
      </c>
      <c r="E343" s="22">
        <v>1900</v>
      </c>
      <c r="F343" s="22">
        <v>248900</v>
      </c>
      <c r="G343" s="22">
        <v>596900</v>
      </c>
      <c r="H343" s="48"/>
      <c r="I343" s="21">
        <v>47.6</v>
      </c>
      <c r="J343" s="21">
        <v>0.3</v>
      </c>
      <c r="K343" s="21">
        <v>0.8</v>
      </c>
      <c r="L343" s="21">
        <v>0.8</v>
      </c>
      <c r="M343" s="21">
        <v>49.4</v>
      </c>
      <c r="O343" s="21">
        <v>16.2</v>
      </c>
      <c r="P343" s="21">
        <v>12.2</v>
      </c>
      <c r="Q343" s="21">
        <v>20</v>
      </c>
      <c r="R343" s="21">
        <v>2.2000000000000002</v>
      </c>
      <c r="S343" s="2">
        <v>100</v>
      </c>
      <c r="U343" s="21">
        <v>19.3</v>
      </c>
      <c r="V343" s="21">
        <v>8.5</v>
      </c>
      <c r="W343" s="21">
        <v>13.4</v>
      </c>
      <c r="X343" s="21">
        <v>49.9</v>
      </c>
      <c r="Y343" s="21">
        <v>8.8000000000000007</v>
      </c>
      <c r="Z343" s="2">
        <v>100</v>
      </c>
      <c r="AB343" s="21">
        <v>74.599999999999994</v>
      </c>
      <c r="AC343" s="21">
        <v>8.1999999999999993</v>
      </c>
      <c r="AD343" s="21">
        <v>16</v>
      </c>
      <c r="AE343" s="21">
        <v>1.2</v>
      </c>
      <c r="AF343" s="2">
        <v>100</v>
      </c>
      <c r="AI343" s="49"/>
    </row>
    <row r="344" spans="1:35" ht="15" customHeight="1">
      <c r="A344" s="20">
        <v>1992</v>
      </c>
      <c r="B344" s="21">
        <v>0.3</v>
      </c>
      <c r="C344" s="21"/>
      <c r="D344" s="22">
        <v>975800</v>
      </c>
      <c r="E344" s="22">
        <v>1600</v>
      </c>
      <c r="F344" s="22">
        <v>298200</v>
      </c>
      <c r="G344" s="22">
        <v>679100</v>
      </c>
      <c r="H344" s="48"/>
      <c r="I344" s="21">
        <v>47.2</v>
      </c>
      <c r="J344" s="21">
        <v>0.2</v>
      </c>
      <c r="K344" s="21">
        <v>0.6</v>
      </c>
      <c r="L344" s="21">
        <v>0.8</v>
      </c>
      <c r="M344" s="21">
        <v>48.9</v>
      </c>
      <c r="O344" s="21">
        <v>15.4</v>
      </c>
      <c r="P344" s="21">
        <v>12.8</v>
      </c>
      <c r="Q344" s="21">
        <v>21.2</v>
      </c>
      <c r="R344" s="21">
        <v>1.7</v>
      </c>
      <c r="S344" s="2">
        <v>100</v>
      </c>
      <c r="U344" s="21">
        <v>41.1</v>
      </c>
      <c r="V344" s="21">
        <v>25.5</v>
      </c>
      <c r="W344" s="21">
        <v>10.5</v>
      </c>
      <c r="X344" s="21">
        <v>16.100000000000001</v>
      </c>
      <c r="Y344" s="21">
        <v>6.8</v>
      </c>
      <c r="Z344" s="2">
        <v>100</v>
      </c>
      <c r="AB344" s="21">
        <v>73.599999999999994</v>
      </c>
      <c r="AC344" s="21">
        <v>6.2</v>
      </c>
      <c r="AD344" s="21">
        <v>19.2</v>
      </c>
      <c r="AE344" s="21">
        <v>1.1000000000000001</v>
      </c>
      <c r="AF344" s="2">
        <v>100</v>
      </c>
      <c r="AI344" s="49"/>
    </row>
    <row r="345" spans="1:35" ht="15" customHeight="1">
      <c r="A345" s="20">
        <v>1993</v>
      </c>
      <c r="B345" s="21">
        <v>0.3</v>
      </c>
      <c r="C345" s="21"/>
      <c r="D345" s="22">
        <v>979400</v>
      </c>
      <c r="E345" s="22">
        <v>1200</v>
      </c>
      <c r="F345" s="22">
        <v>339200</v>
      </c>
      <c r="G345" s="22">
        <v>641400</v>
      </c>
      <c r="H345" s="48"/>
      <c r="I345" s="21">
        <v>46.3</v>
      </c>
      <c r="J345" s="21">
        <v>0.3</v>
      </c>
      <c r="K345" s="21">
        <v>0.7</v>
      </c>
      <c r="L345" s="21">
        <v>0.7</v>
      </c>
      <c r="M345" s="21">
        <v>48</v>
      </c>
      <c r="O345" s="21">
        <v>15.6</v>
      </c>
      <c r="P345" s="21">
        <v>15.3</v>
      </c>
      <c r="Q345" s="21">
        <v>19.8</v>
      </c>
      <c r="R345" s="21">
        <v>1.3</v>
      </c>
      <c r="S345" s="2">
        <v>100</v>
      </c>
      <c r="U345" s="21">
        <v>28.7</v>
      </c>
      <c r="V345" s="21">
        <v>13.3</v>
      </c>
      <c r="W345" s="21">
        <v>21.5</v>
      </c>
      <c r="X345" s="21">
        <v>24</v>
      </c>
      <c r="Y345" s="21">
        <v>12.3</v>
      </c>
      <c r="Z345" s="2">
        <v>100</v>
      </c>
      <c r="AB345" s="21">
        <v>73.7</v>
      </c>
      <c r="AC345" s="21">
        <v>6.3</v>
      </c>
      <c r="AD345" s="21">
        <v>19.100000000000001</v>
      </c>
      <c r="AE345" s="21">
        <v>0.9</v>
      </c>
      <c r="AF345" s="2">
        <v>100</v>
      </c>
      <c r="AI345" s="49"/>
    </row>
    <row r="346" spans="1:35" ht="15" customHeight="1">
      <c r="A346" s="20">
        <v>1994</v>
      </c>
      <c r="B346" s="21">
        <v>0.3</v>
      </c>
      <c r="C346" s="21"/>
      <c r="D346" s="22">
        <v>944700</v>
      </c>
      <c r="E346" s="22">
        <v>1300</v>
      </c>
      <c r="F346" s="22">
        <v>338600</v>
      </c>
      <c r="G346" s="22">
        <v>607400</v>
      </c>
      <c r="H346" s="48"/>
      <c r="I346" s="21">
        <v>45.4</v>
      </c>
      <c r="J346" s="21">
        <v>0.3</v>
      </c>
      <c r="K346" s="21">
        <v>0.9</v>
      </c>
      <c r="L346" s="21">
        <v>1.1000000000000001</v>
      </c>
      <c r="M346" s="21">
        <v>47.7</v>
      </c>
      <c r="O346" s="21">
        <v>15.4</v>
      </c>
      <c r="P346" s="21">
        <v>13.6</v>
      </c>
      <c r="Q346" s="21">
        <v>21.8</v>
      </c>
      <c r="R346" s="21">
        <v>1.5</v>
      </c>
      <c r="S346" s="2">
        <v>100</v>
      </c>
      <c r="U346" s="21">
        <v>12</v>
      </c>
      <c r="V346" s="21">
        <v>6</v>
      </c>
      <c r="W346" s="21">
        <v>18.899999999999999</v>
      </c>
      <c r="X346" s="21">
        <v>56.8</v>
      </c>
      <c r="Y346" s="21">
        <v>6.4</v>
      </c>
      <c r="Z346" s="2">
        <v>100</v>
      </c>
      <c r="AB346" s="21">
        <v>71.099999999999994</v>
      </c>
      <c r="AC346" s="21">
        <v>8.6999999999999993</v>
      </c>
      <c r="AD346" s="21">
        <v>19.3</v>
      </c>
      <c r="AE346" s="21">
        <v>0.9</v>
      </c>
      <c r="AF346" s="2">
        <v>100</v>
      </c>
      <c r="AI346" s="49"/>
    </row>
    <row r="347" spans="1:35" ht="15" customHeight="1">
      <c r="A347" s="20">
        <v>1995</v>
      </c>
      <c r="B347" s="21">
        <v>0.3</v>
      </c>
      <c r="C347" s="21"/>
      <c r="D347" s="22">
        <v>1127900</v>
      </c>
      <c r="E347" s="22">
        <v>2300</v>
      </c>
      <c r="F347" s="22">
        <v>411000</v>
      </c>
      <c r="G347" s="22">
        <v>719300</v>
      </c>
      <c r="H347" s="48"/>
      <c r="I347" s="21">
        <v>43.1</v>
      </c>
      <c r="J347" s="21">
        <v>0.3</v>
      </c>
      <c r="K347" s="21">
        <v>0.9</v>
      </c>
      <c r="L347" s="21">
        <v>1.1000000000000001</v>
      </c>
      <c r="M347" s="21">
        <v>45.4</v>
      </c>
      <c r="O347" s="21">
        <v>17.100000000000001</v>
      </c>
      <c r="P347" s="21">
        <v>14.7</v>
      </c>
      <c r="Q347" s="21">
        <v>21.1</v>
      </c>
      <c r="R347" s="21">
        <v>1.6</v>
      </c>
      <c r="S347" s="2">
        <v>100</v>
      </c>
      <c r="U347" s="21">
        <v>36.700000000000003</v>
      </c>
      <c r="V347" s="21">
        <v>29.2</v>
      </c>
      <c r="W347" s="21">
        <v>16.100000000000001</v>
      </c>
      <c r="X347" s="21">
        <v>13.9</v>
      </c>
      <c r="Y347" s="21">
        <v>4.0999999999999996</v>
      </c>
      <c r="Z347" s="2">
        <v>100</v>
      </c>
      <c r="AB347" s="21">
        <v>71.7</v>
      </c>
      <c r="AC347" s="21">
        <v>7.2</v>
      </c>
      <c r="AD347" s="21">
        <v>20.5</v>
      </c>
      <c r="AE347" s="21">
        <v>0.7</v>
      </c>
      <c r="AF347" s="2">
        <v>100</v>
      </c>
      <c r="AI347" s="49"/>
    </row>
    <row r="348" spans="1:35" ht="15" customHeight="1">
      <c r="A348" s="20">
        <v>1996</v>
      </c>
      <c r="B348" s="21">
        <v>0.3</v>
      </c>
      <c r="C348" s="21"/>
      <c r="D348" s="22">
        <v>1238000</v>
      </c>
      <c r="E348" s="22">
        <v>1000</v>
      </c>
      <c r="F348" s="22">
        <v>448600</v>
      </c>
      <c r="G348" s="22">
        <v>790300</v>
      </c>
      <c r="H348" s="48"/>
      <c r="I348" s="21">
        <v>41.5</v>
      </c>
      <c r="J348" s="21">
        <v>0.3</v>
      </c>
      <c r="K348" s="21">
        <v>0.8</v>
      </c>
      <c r="L348" s="21">
        <v>1.1000000000000001</v>
      </c>
      <c r="M348" s="21">
        <v>43.6</v>
      </c>
      <c r="O348" s="21">
        <v>15.3</v>
      </c>
      <c r="P348" s="21">
        <v>19.3</v>
      </c>
      <c r="Q348" s="21">
        <v>20</v>
      </c>
      <c r="R348" s="21">
        <v>1.7</v>
      </c>
      <c r="S348" s="2">
        <v>100</v>
      </c>
      <c r="U348" s="21">
        <v>31.6</v>
      </c>
      <c r="V348" s="21">
        <v>18.8</v>
      </c>
      <c r="W348" s="21">
        <v>25.3</v>
      </c>
      <c r="X348" s="21">
        <v>14.5</v>
      </c>
      <c r="Y348" s="21">
        <v>9.8000000000000007</v>
      </c>
      <c r="Z348" s="2">
        <v>100</v>
      </c>
      <c r="AB348" s="21">
        <v>72.900000000000006</v>
      </c>
      <c r="AC348" s="21">
        <v>6.9</v>
      </c>
      <c r="AD348" s="21">
        <v>19.600000000000001</v>
      </c>
      <c r="AE348" s="21">
        <v>0.6</v>
      </c>
      <c r="AF348" s="2">
        <v>100</v>
      </c>
      <c r="AI348" s="49"/>
    </row>
    <row r="349" spans="1:35" ht="15" customHeight="1">
      <c r="A349" s="20">
        <v>1997</v>
      </c>
      <c r="B349" s="21">
        <v>0.3</v>
      </c>
      <c r="C349" s="21"/>
      <c r="D349" s="22">
        <v>1356200</v>
      </c>
      <c r="E349" s="22">
        <v>1400</v>
      </c>
      <c r="F349" s="22">
        <v>477600</v>
      </c>
      <c r="G349" s="22">
        <v>880100</v>
      </c>
      <c r="H349" s="48"/>
      <c r="I349" s="21">
        <v>39.700000000000003</v>
      </c>
      <c r="J349" s="21">
        <v>0.3</v>
      </c>
      <c r="K349" s="21">
        <v>0.6</v>
      </c>
      <c r="L349" s="21">
        <v>1</v>
      </c>
      <c r="M349" s="21">
        <v>41.5</v>
      </c>
      <c r="O349" s="21">
        <v>14.8</v>
      </c>
      <c r="P349" s="21">
        <v>23.7</v>
      </c>
      <c r="Q349" s="21">
        <v>18.399999999999999</v>
      </c>
      <c r="R349" s="21">
        <v>1.6</v>
      </c>
      <c r="S349" s="2">
        <v>100</v>
      </c>
      <c r="U349" s="21">
        <v>49.7</v>
      </c>
      <c r="V349" s="21">
        <v>19.399999999999999</v>
      </c>
      <c r="W349" s="21">
        <v>7.5</v>
      </c>
      <c r="X349" s="21">
        <v>18.899999999999999</v>
      </c>
      <c r="Y349" s="21">
        <v>4.3</v>
      </c>
      <c r="Z349" s="2">
        <v>100</v>
      </c>
      <c r="AB349" s="21">
        <v>73.3</v>
      </c>
      <c r="AC349" s="21">
        <v>6.7</v>
      </c>
      <c r="AD349" s="21">
        <v>19.3</v>
      </c>
      <c r="AE349" s="21">
        <v>0.6</v>
      </c>
      <c r="AF349" s="2">
        <v>100</v>
      </c>
      <c r="AI349" s="49"/>
    </row>
    <row r="350" spans="1:35" ht="15" customHeight="1">
      <c r="A350" s="20">
        <v>1998</v>
      </c>
      <c r="B350" s="21">
        <v>0.3</v>
      </c>
      <c r="C350" s="21"/>
      <c r="D350" s="22">
        <v>1569100</v>
      </c>
      <c r="E350" s="22">
        <v>1400</v>
      </c>
      <c r="F350" s="22">
        <v>530100</v>
      </c>
      <c r="G350" s="22">
        <v>1040300</v>
      </c>
      <c r="H350" s="48"/>
      <c r="I350" s="21">
        <v>39.799999999999997</v>
      </c>
      <c r="J350" s="21">
        <v>0.2</v>
      </c>
      <c r="K350" s="21">
        <v>0.6</v>
      </c>
      <c r="L350" s="21">
        <v>1</v>
      </c>
      <c r="M350" s="21">
        <v>41.6</v>
      </c>
      <c r="O350" s="21">
        <v>13.2</v>
      </c>
      <c r="P350" s="21">
        <v>26.3</v>
      </c>
      <c r="Q350" s="21">
        <v>17.5</v>
      </c>
      <c r="R350" s="21">
        <v>1.4</v>
      </c>
      <c r="S350" s="2">
        <v>100</v>
      </c>
      <c r="U350" s="21">
        <v>44.6</v>
      </c>
      <c r="V350" s="21">
        <v>21.7</v>
      </c>
      <c r="W350" s="21">
        <v>18.8</v>
      </c>
      <c r="X350" s="21">
        <v>9.5</v>
      </c>
      <c r="Y350" s="21">
        <v>5.4</v>
      </c>
      <c r="Z350" s="2">
        <v>100</v>
      </c>
      <c r="AB350" s="21">
        <v>75</v>
      </c>
      <c r="AC350" s="21">
        <v>6.7</v>
      </c>
      <c r="AD350" s="21">
        <v>17.8</v>
      </c>
      <c r="AE350" s="21">
        <v>0.5</v>
      </c>
      <c r="AF350" s="2">
        <v>100</v>
      </c>
      <c r="AI350" s="49"/>
    </row>
    <row r="351" spans="1:35" ht="15" customHeight="1">
      <c r="A351" s="20">
        <v>1999</v>
      </c>
      <c r="B351" s="21">
        <v>0.3</v>
      </c>
      <c r="C351" s="21"/>
      <c r="D351" s="22">
        <v>1889800</v>
      </c>
      <c r="E351" s="22">
        <v>1000</v>
      </c>
      <c r="F351" s="22">
        <v>641400</v>
      </c>
      <c r="G351" s="22">
        <v>1249400</v>
      </c>
      <c r="H351" s="48"/>
      <c r="I351" s="21">
        <v>39.799999999999997</v>
      </c>
      <c r="J351" s="21">
        <v>0.2</v>
      </c>
      <c r="K351" s="21">
        <v>0.4</v>
      </c>
      <c r="L351" s="21">
        <v>0.9</v>
      </c>
      <c r="M351" s="21">
        <v>41.4</v>
      </c>
      <c r="O351" s="21">
        <v>12.2</v>
      </c>
      <c r="P351" s="21">
        <v>28.7</v>
      </c>
      <c r="Q351" s="21">
        <v>16.399999999999999</v>
      </c>
      <c r="R351" s="21">
        <v>1.4</v>
      </c>
      <c r="S351" s="2">
        <v>100</v>
      </c>
      <c r="U351" s="21">
        <v>20.9</v>
      </c>
      <c r="V351" s="21">
        <v>6.3</v>
      </c>
      <c r="W351" s="21">
        <v>31.5</v>
      </c>
      <c r="X351" s="21">
        <v>35.200000000000003</v>
      </c>
      <c r="Y351" s="21">
        <v>6.1</v>
      </c>
      <c r="Z351" s="2">
        <v>100</v>
      </c>
      <c r="AB351" s="21">
        <v>76.599999999999994</v>
      </c>
      <c r="AC351" s="21">
        <v>6.3</v>
      </c>
      <c r="AD351" s="21">
        <v>16.7</v>
      </c>
      <c r="AE351" s="21">
        <v>0.5</v>
      </c>
      <c r="AF351" s="2">
        <v>100</v>
      </c>
      <c r="AI351" s="49"/>
    </row>
    <row r="352" spans="1:35" ht="15" customHeight="1">
      <c r="A352" s="20">
        <v>2000</v>
      </c>
      <c r="B352" s="21">
        <v>0.3</v>
      </c>
      <c r="C352" s="21"/>
      <c r="D352" s="22">
        <v>2161800</v>
      </c>
      <c r="E352" s="22">
        <v>1200</v>
      </c>
      <c r="F352" s="22">
        <v>721700</v>
      </c>
      <c r="G352" s="22">
        <v>1441200</v>
      </c>
      <c r="H352" s="48"/>
      <c r="I352" s="21">
        <v>40.1</v>
      </c>
      <c r="J352" s="21">
        <v>0.2</v>
      </c>
      <c r="K352" s="21">
        <v>0.4</v>
      </c>
      <c r="L352" s="21">
        <v>0.9</v>
      </c>
      <c r="M352" s="21">
        <v>41.6</v>
      </c>
      <c r="O352" s="21">
        <v>12</v>
      </c>
      <c r="P352" s="21">
        <v>31.3</v>
      </c>
      <c r="Q352" s="21">
        <v>13.9</v>
      </c>
      <c r="R352" s="21">
        <v>1.2</v>
      </c>
      <c r="S352" s="2">
        <v>100</v>
      </c>
      <c r="U352" s="21">
        <v>57.8</v>
      </c>
      <c r="V352" s="21">
        <v>20.6</v>
      </c>
      <c r="W352" s="21">
        <v>5.2</v>
      </c>
      <c r="X352" s="21">
        <v>10.8</v>
      </c>
      <c r="Y352" s="21">
        <v>5.6</v>
      </c>
      <c r="Z352" s="2">
        <v>100</v>
      </c>
      <c r="AB352" s="21">
        <v>77.900000000000006</v>
      </c>
      <c r="AC352" s="21">
        <v>6.1</v>
      </c>
      <c r="AD352" s="21">
        <v>15.6</v>
      </c>
      <c r="AE352" s="21">
        <v>0.4</v>
      </c>
      <c r="AF352" s="2">
        <v>100</v>
      </c>
      <c r="AI352" s="49"/>
    </row>
    <row r="353" spans="1:35" ht="15" customHeight="1">
      <c r="A353" s="20">
        <v>2001</v>
      </c>
      <c r="B353" s="21">
        <v>0.3</v>
      </c>
      <c r="C353" s="21"/>
      <c r="D353" s="22">
        <v>1669100</v>
      </c>
      <c r="E353" s="22">
        <v>2000</v>
      </c>
      <c r="F353" s="22">
        <v>555400</v>
      </c>
      <c r="G353" s="22">
        <v>1115700</v>
      </c>
      <c r="H353" s="48"/>
      <c r="I353" s="21">
        <v>43.8</v>
      </c>
      <c r="J353" s="21">
        <v>0.2</v>
      </c>
      <c r="K353" s="21">
        <v>0.5</v>
      </c>
      <c r="L353" s="21">
        <v>1</v>
      </c>
      <c r="M353" s="21">
        <v>45.6</v>
      </c>
      <c r="O353" s="21">
        <v>13</v>
      </c>
      <c r="P353" s="21">
        <v>20.399999999999999</v>
      </c>
      <c r="Q353" s="21">
        <v>19.600000000000001</v>
      </c>
      <c r="R353" s="21">
        <v>1.4</v>
      </c>
      <c r="S353" s="2">
        <v>100</v>
      </c>
      <c r="U353" s="21">
        <v>42.5</v>
      </c>
      <c r="V353" s="21">
        <v>11.1</v>
      </c>
      <c r="W353" s="21">
        <v>18.8</v>
      </c>
      <c r="X353" s="21">
        <v>23.7</v>
      </c>
      <c r="Y353" s="21">
        <v>4</v>
      </c>
      <c r="Z353" s="2">
        <v>100</v>
      </c>
      <c r="AB353" s="21">
        <v>78</v>
      </c>
      <c r="AC353" s="21">
        <v>7.3</v>
      </c>
      <c r="AD353" s="21">
        <v>14.1</v>
      </c>
      <c r="AE353" s="21">
        <v>0.6</v>
      </c>
      <c r="AF353" s="2">
        <v>100</v>
      </c>
      <c r="AI353" s="49"/>
    </row>
    <row r="354" spans="1:35" ht="15" customHeight="1">
      <c r="A354" s="20">
        <v>2002</v>
      </c>
      <c r="B354" s="21">
        <v>0.3</v>
      </c>
      <c r="C354" s="21"/>
      <c r="D354" s="22">
        <v>1466500</v>
      </c>
      <c r="E354" s="22">
        <v>2300</v>
      </c>
      <c r="F354" s="22">
        <v>489600</v>
      </c>
      <c r="G354" s="22">
        <v>979200</v>
      </c>
      <c r="H354" s="48"/>
      <c r="I354" s="21">
        <v>45</v>
      </c>
      <c r="J354" s="21">
        <v>0.5</v>
      </c>
      <c r="K354" s="21">
        <v>0.6</v>
      </c>
      <c r="L354" s="21">
        <v>1.1000000000000001</v>
      </c>
      <c r="M354" s="21">
        <v>47.2</v>
      </c>
      <c r="O354" s="21">
        <v>12.1</v>
      </c>
      <c r="P354" s="21">
        <v>15.7</v>
      </c>
      <c r="Q354" s="21">
        <v>23.7</v>
      </c>
      <c r="R354" s="21">
        <v>1.4</v>
      </c>
      <c r="S354" s="2">
        <v>100</v>
      </c>
      <c r="U354" s="21">
        <v>33.299999999999997</v>
      </c>
      <c r="V354" s="21">
        <v>21.3</v>
      </c>
      <c r="W354" s="21">
        <v>21.1</v>
      </c>
      <c r="X354" s="21">
        <v>17.600000000000001</v>
      </c>
      <c r="Y354" s="21">
        <v>6.7</v>
      </c>
      <c r="Z354" s="2">
        <v>100</v>
      </c>
      <c r="AB354" s="21">
        <v>77.5</v>
      </c>
      <c r="AC354" s="21">
        <v>7.9</v>
      </c>
      <c r="AD354" s="21">
        <v>14.1</v>
      </c>
      <c r="AE354" s="21">
        <v>0.6</v>
      </c>
      <c r="AF354" s="2">
        <v>100</v>
      </c>
      <c r="AI354" s="49"/>
    </row>
    <row r="355" spans="1:35" ht="15" customHeight="1">
      <c r="A355" s="20">
        <v>2003</v>
      </c>
      <c r="B355" s="21">
        <v>0.3</v>
      </c>
      <c r="C355" s="21"/>
      <c r="D355" s="22">
        <v>1560100</v>
      </c>
      <c r="E355" s="22">
        <v>1600</v>
      </c>
      <c r="F355" s="22">
        <v>491300</v>
      </c>
      <c r="G355" s="22">
        <v>1070300</v>
      </c>
      <c r="H355" s="48"/>
      <c r="I355" s="21">
        <v>41.3</v>
      </c>
      <c r="J355" s="21">
        <v>0.6</v>
      </c>
      <c r="K355" s="21">
        <v>0.6</v>
      </c>
      <c r="L355" s="21">
        <v>1</v>
      </c>
      <c r="M355" s="21">
        <v>43.6</v>
      </c>
      <c r="O355" s="21">
        <v>14</v>
      </c>
      <c r="P355" s="21">
        <v>18.399999999999999</v>
      </c>
      <c r="Q355" s="21">
        <v>22.6</v>
      </c>
      <c r="R355" s="21">
        <v>1.3</v>
      </c>
      <c r="S355" s="2">
        <v>100</v>
      </c>
      <c r="U355" s="21">
        <v>40.4</v>
      </c>
      <c r="V355" s="21">
        <v>20.100000000000001</v>
      </c>
      <c r="W355" s="21">
        <v>18</v>
      </c>
      <c r="X355" s="21">
        <v>14.8</v>
      </c>
      <c r="Y355" s="21">
        <v>6.7</v>
      </c>
      <c r="Z355" s="2">
        <v>100</v>
      </c>
      <c r="AB355" s="21">
        <v>71.3</v>
      </c>
      <c r="AC355" s="21">
        <v>7.7</v>
      </c>
      <c r="AD355" s="21">
        <v>20.399999999999999</v>
      </c>
      <c r="AE355" s="21">
        <v>0.6</v>
      </c>
      <c r="AF355" s="2">
        <v>100</v>
      </c>
      <c r="AI355" s="49"/>
    </row>
    <row r="356" spans="1:35" ht="15" customHeight="1">
      <c r="A356" s="20">
        <v>2004</v>
      </c>
      <c r="B356" s="21">
        <v>0.3</v>
      </c>
      <c r="C356" s="21"/>
      <c r="D356" s="22">
        <v>1822700</v>
      </c>
      <c r="E356" s="22">
        <v>1900</v>
      </c>
      <c r="F356" s="22">
        <v>565300</v>
      </c>
      <c r="G356" s="22">
        <v>1259200</v>
      </c>
      <c r="H356" s="48"/>
      <c r="I356" s="21">
        <v>37.5</v>
      </c>
      <c r="J356" s="21">
        <v>0.6</v>
      </c>
      <c r="K356" s="21">
        <v>0.5</v>
      </c>
      <c r="L356" s="21">
        <v>0.9</v>
      </c>
      <c r="M356" s="21">
        <v>39.4</v>
      </c>
      <c r="O356" s="21">
        <v>14.9</v>
      </c>
      <c r="P356" s="21">
        <v>23.1</v>
      </c>
      <c r="Q356" s="21">
        <v>21.3</v>
      </c>
      <c r="R356" s="21">
        <v>1.2</v>
      </c>
      <c r="S356" s="2">
        <v>100</v>
      </c>
      <c r="U356" s="21">
        <v>54.2</v>
      </c>
      <c r="V356" s="21">
        <v>14.2</v>
      </c>
      <c r="W356" s="21">
        <v>19.7</v>
      </c>
      <c r="X356" s="21">
        <v>7.4</v>
      </c>
      <c r="Y356" s="21">
        <v>4.5</v>
      </c>
      <c r="Z356" s="2">
        <v>100</v>
      </c>
      <c r="AB356" s="21">
        <v>69.7</v>
      </c>
      <c r="AC356" s="21">
        <v>6.9</v>
      </c>
      <c r="AD356" s="21">
        <v>22.9</v>
      </c>
      <c r="AE356" s="21">
        <v>0.5</v>
      </c>
      <c r="AF356" s="2">
        <v>100</v>
      </c>
      <c r="AI356" s="49"/>
    </row>
    <row r="357" spans="1:35" ht="15" customHeight="1">
      <c r="A357" s="20">
        <v>2005</v>
      </c>
      <c r="B357" s="21">
        <v>0.3</v>
      </c>
      <c r="C357" s="21"/>
      <c r="D357" s="22">
        <v>2139700</v>
      </c>
      <c r="E357" s="22">
        <v>1900</v>
      </c>
      <c r="F357" s="22">
        <v>667300</v>
      </c>
      <c r="G357" s="22">
        <v>1474300</v>
      </c>
      <c r="H357" s="48"/>
      <c r="I357" s="21">
        <v>33.1</v>
      </c>
      <c r="J357" s="21">
        <v>0.5</v>
      </c>
      <c r="K357" s="21">
        <v>0.5</v>
      </c>
      <c r="L357" s="21">
        <v>0.8</v>
      </c>
      <c r="M357" s="21">
        <v>34.799999999999997</v>
      </c>
      <c r="O357" s="21">
        <v>16.399999999999999</v>
      </c>
      <c r="P357" s="21">
        <v>26.4</v>
      </c>
      <c r="Q357" s="21">
        <v>21.2</v>
      </c>
      <c r="R357" s="21">
        <v>1.1000000000000001</v>
      </c>
      <c r="S357" s="2">
        <v>100</v>
      </c>
      <c r="U357" s="21">
        <v>46.9</v>
      </c>
      <c r="V357" s="21">
        <v>15.8</v>
      </c>
      <c r="W357" s="21">
        <v>14</v>
      </c>
      <c r="X357" s="21">
        <v>18.100000000000001</v>
      </c>
      <c r="Y357" s="21">
        <v>5.0999999999999996</v>
      </c>
      <c r="Z357" s="2">
        <v>100</v>
      </c>
      <c r="AB357" s="21">
        <v>67.400000000000006</v>
      </c>
      <c r="AC357" s="21">
        <v>6</v>
      </c>
      <c r="AD357" s="21">
        <v>26.2</v>
      </c>
      <c r="AE357" s="21">
        <v>0.5</v>
      </c>
      <c r="AF357" s="2">
        <v>100</v>
      </c>
      <c r="AI357" s="49"/>
    </row>
    <row r="358" spans="1:35" ht="15" customHeight="1">
      <c r="A358" s="20">
        <v>2006</v>
      </c>
      <c r="B358" s="21">
        <v>0.3</v>
      </c>
      <c r="C358" s="21"/>
      <c r="D358" s="22">
        <v>2451100</v>
      </c>
      <c r="E358" s="22">
        <v>2100</v>
      </c>
      <c r="F358" s="22">
        <v>754100</v>
      </c>
      <c r="G358" s="22">
        <v>1699100</v>
      </c>
      <c r="H358" s="48"/>
      <c r="I358" s="21">
        <v>30.9</v>
      </c>
      <c r="J358" s="21">
        <v>0.4</v>
      </c>
      <c r="K358" s="21">
        <v>0.4</v>
      </c>
      <c r="L358" s="21">
        <v>0.7</v>
      </c>
      <c r="M358" s="21">
        <v>32.5</v>
      </c>
      <c r="O358" s="21">
        <v>18.5</v>
      </c>
      <c r="P358" s="21">
        <v>27.5</v>
      </c>
      <c r="Q358" s="21">
        <v>20.6</v>
      </c>
      <c r="R358" s="21">
        <v>0.9</v>
      </c>
      <c r="S358" s="2">
        <v>100</v>
      </c>
      <c r="U358" s="21">
        <v>50.2</v>
      </c>
      <c r="V358" s="21">
        <v>17.7</v>
      </c>
      <c r="W358" s="21">
        <v>20.3</v>
      </c>
      <c r="X358" s="21">
        <v>7.3</v>
      </c>
      <c r="Y358" s="21">
        <v>4.5</v>
      </c>
      <c r="Z358" s="2">
        <v>100</v>
      </c>
      <c r="AB358" s="21">
        <v>66.8</v>
      </c>
      <c r="AC358" s="21">
        <v>5.6</v>
      </c>
      <c r="AD358" s="21">
        <v>27.2</v>
      </c>
      <c r="AE358" s="21">
        <v>0.4</v>
      </c>
      <c r="AF358" s="2">
        <v>100</v>
      </c>
      <c r="AI358" s="49"/>
    </row>
    <row r="359" spans="1:35" ht="15" customHeight="1">
      <c r="A359" s="20">
        <v>2007</v>
      </c>
      <c r="B359" s="21">
        <v>0.3</v>
      </c>
      <c r="C359" s="21"/>
      <c r="D359" s="22">
        <v>2673300</v>
      </c>
      <c r="E359" s="22">
        <v>1700</v>
      </c>
      <c r="F359" s="22">
        <v>781500</v>
      </c>
      <c r="G359" s="22">
        <v>1893600</v>
      </c>
      <c r="H359" s="48"/>
      <c r="I359" s="21">
        <v>31.6</v>
      </c>
      <c r="J359" s="21">
        <v>0.4</v>
      </c>
      <c r="K359" s="21">
        <v>0.4</v>
      </c>
      <c r="L359" s="21">
        <v>0.7</v>
      </c>
      <c r="M359" s="21">
        <v>33.1</v>
      </c>
      <c r="O359" s="21">
        <v>17.399999999999999</v>
      </c>
      <c r="P359" s="21">
        <v>30.2</v>
      </c>
      <c r="Q359" s="21">
        <v>18.3</v>
      </c>
      <c r="R359" s="21">
        <v>0.9</v>
      </c>
      <c r="S359" s="2">
        <v>100</v>
      </c>
      <c r="U359" s="21">
        <v>46.3</v>
      </c>
      <c r="V359" s="21">
        <v>23.2</v>
      </c>
      <c r="W359" s="21">
        <v>15.3</v>
      </c>
      <c r="X359" s="21">
        <v>10.3</v>
      </c>
      <c r="Y359" s="21">
        <v>4.9000000000000004</v>
      </c>
      <c r="Z359" s="2">
        <v>100</v>
      </c>
      <c r="AB359" s="21">
        <v>70.7</v>
      </c>
      <c r="AC359" s="21">
        <v>5.7</v>
      </c>
      <c r="AD359" s="21">
        <v>23.3</v>
      </c>
      <c r="AE359" s="21">
        <v>0.3</v>
      </c>
      <c r="AF359" s="2">
        <v>100</v>
      </c>
      <c r="AI359" s="49"/>
    </row>
    <row r="360" spans="1:35" ht="15" customHeight="1">
      <c r="A360" s="20">
        <v>2008</v>
      </c>
      <c r="B360" s="21">
        <v>0.4</v>
      </c>
      <c r="C360" s="21"/>
      <c r="D360" s="22">
        <v>2097600</v>
      </c>
      <c r="E360" s="22">
        <v>2800</v>
      </c>
      <c r="F360" s="22">
        <v>605300</v>
      </c>
      <c r="G360" s="22">
        <v>1495100</v>
      </c>
      <c r="H360" s="48"/>
      <c r="I360" s="21">
        <v>36.799999999999997</v>
      </c>
      <c r="J360" s="21">
        <v>0.5</v>
      </c>
      <c r="K360" s="21">
        <v>0.5</v>
      </c>
      <c r="L360" s="21">
        <v>0.8</v>
      </c>
      <c r="M360" s="21">
        <v>38.6</v>
      </c>
      <c r="O360" s="21">
        <v>16.100000000000001</v>
      </c>
      <c r="P360" s="21">
        <v>21.5</v>
      </c>
      <c r="Q360" s="21">
        <v>22.5</v>
      </c>
      <c r="R360" s="21">
        <v>1.3</v>
      </c>
      <c r="S360" s="2">
        <v>100</v>
      </c>
      <c r="U360" s="21">
        <v>30.7</v>
      </c>
      <c r="V360" s="21">
        <v>11.9</v>
      </c>
      <c r="W360" s="21">
        <v>17.600000000000001</v>
      </c>
      <c r="X360" s="21">
        <v>35.9</v>
      </c>
      <c r="Y360" s="21">
        <v>3.9</v>
      </c>
      <c r="Z360" s="2">
        <v>100</v>
      </c>
      <c r="AB360" s="21">
        <v>74.2</v>
      </c>
      <c r="AC360" s="21">
        <v>7.2</v>
      </c>
      <c r="AD360" s="21">
        <v>18.100000000000001</v>
      </c>
      <c r="AE360" s="21">
        <v>0.5</v>
      </c>
      <c r="AF360" s="2">
        <v>100</v>
      </c>
      <c r="AI360" s="49"/>
    </row>
    <row r="361" spans="1:35" ht="15" customHeight="1">
      <c r="A361" s="20">
        <v>2009</v>
      </c>
      <c r="B361" s="21">
        <v>0.4</v>
      </c>
      <c r="C361" s="21"/>
      <c r="D361" s="22">
        <v>1516300</v>
      </c>
      <c r="E361" s="22">
        <v>2300</v>
      </c>
      <c r="F361" s="22">
        <v>452900</v>
      </c>
      <c r="G361" s="22">
        <v>1065800</v>
      </c>
      <c r="H361" s="48"/>
      <c r="I361" s="21">
        <v>41.8</v>
      </c>
      <c r="J361" s="21">
        <v>0.8</v>
      </c>
      <c r="K361" s="21">
        <v>0.7</v>
      </c>
      <c r="L361" s="21">
        <v>1.1000000000000001</v>
      </c>
      <c r="M361" s="21">
        <v>44.4</v>
      </c>
      <c r="O361" s="21">
        <v>13.8</v>
      </c>
      <c r="P361" s="21">
        <v>12.9</v>
      </c>
      <c r="Q361" s="21">
        <v>27.5</v>
      </c>
      <c r="R361" s="21">
        <v>1.4</v>
      </c>
      <c r="S361" s="2">
        <v>100</v>
      </c>
      <c r="U361" s="21">
        <v>27.5</v>
      </c>
      <c r="V361" s="21">
        <v>16.3</v>
      </c>
      <c r="W361" s="21">
        <v>26</v>
      </c>
      <c r="X361" s="21">
        <v>23</v>
      </c>
      <c r="Y361" s="21">
        <v>7.2</v>
      </c>
      <c r="Z361" s="2">
        <v>100</v>
      </c>
      <c r="AB361" s="21">
        <v>74.599999999999994</v>
      </c>
      <c r="AC361" s="21">
        <v>8.9</v>
      </c>
      <c r="AD361" s="21">
        <v>16</v>
      </c>
      <c r="AE361" s="21">
        <v>0.5</v>
      </c>
      <c r="AF361" s="2">
        <v>100</v>
      </c>
      <c r="AI361" s="49"/>
    </row>
    <row r="362" spans="1:35" ht="15" customHeight="1">
      <c r="A362" s="27">
        <v>2010</v>
      </c>
      <c r="B362" s="28">
        <v>0.4</v>
      </c>
      <c r="C362" s="28"/>
      <c r="D362" s="29">
        <v>1945000</v>
      </c>
      <c r="E362" s="29">
        <v>2700</v>
      </c>
      <c r="F362" s="29">
        <v>587600</v>
      </c>
      <c r="G362" s="29">
        <v>1360100</v>
      </c>
      <c r="H362" s="51"/>
      <c r="I362" s="28">
        <v>36.700000000000003</v>
      </c>
      <c r="J362" s="28">
        <v>0.6</v>
      </c>
      <c r="K362" s="28">
        <v>0.4</v>
      </c>
      <c r="L362" s="28">
        <v>0.9</v>
      </c>
      <c r="M362" s="28">
        <v>38.700000000000003</v>
      </c>
      <c r="N362" s="9"/>
      <c r="O362" s="28">
        <v>16.2</v>
      </c>
      <c r="P362" s="28">
        <v>19.399999999999999</v>
      </c>
      <c r="Q362" s="28">
        <v>23.9</v>
      </c>
      <c r="R362" s="28">
        <v>1.8</v>
      </c>
      <c r="S362" s="8">
        <v>100</v>
      </c>
      <c r="T362" s="9"/>
      <c r="U362" s="28">
        <v>30</v>
      </c>
      <c r="V362" s="28">
        <v>15.2</v>
      </c>
      <c r="W362" s="28">
        <v>29.2</v>
      </c>
      <c r="X362" s="28">
        <v>20.8</v>
      </c>
      <c r="Y362" s="28">
        <v>4.8</v>
      </c>
      <c r="Z362" s="8">
        <v>100</v>
      </c>
      <c r="AA362" s="9"/>
      <c r="AB362" s="28">
        <v>70.099999999999994</v>
      </c>
      <c r="AC362" s="28">
        <v>7.1</v>
      </c>
      <c r="AD362" s="28">
        <v>22.3</v>
      </c>
      <c r="AE362" s="28">
        <v>0.5</v>
      </c>
      <c r="AF362" s="8">
        <v>100</v>
      </c>
      <c r="AI362" s="49"/>
    </row>
    <row r="363" spans="1:35" s="46" customFormat="1" ht="15" customHeight="1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3"/>
      <c r="T363" s="11"/>
      <c r="U363" s="11"/>
      <c r="V363" s="11"/>
      <c r="W363" s="11"/>
      <c r="X363" s="11"/>
      <c r="Y363" s="11"/>
      <c r="Z363" s="13"/>
      <c r="AA363" s="11"/>
      <c r="AB363" s="11"/>
      <c r="AC363" s="11"/>
      <c r="AD363" s="11"/>
      <c r="AE363" s="11"/>
      <c r="AF363" s="13"/>
    </row>
    <row r="364" spans="1:35" s="46" customFormat="1" ht="15" customHeight="1">
      <c r="A364" s="46" t="s">
        <v>44</v>
      </c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3"/>
      <c r="T364" s="11"/>
      <c r="U364" s="11"/>
      <c r="V364" s="11"/>
      <c r="W364" s="11"/>
      <c r="X364" s="11"/>
      <c r="Y364" s="11"/>
      <c r="Z364" s="13"/>
      <c r="AA364" s="11"/>
      <c r="AB364" s="11"/>
      <c r="AC364" s="11"/>
      <c r="AD364" s="11"/>
      <c r="AE364" s="11"/>
      <c r="AF364" s="13"/>
    </row>
    <row r="365" spans="1:35" s="46" customFormat="1" ht="15" customHeight="1">
      <c r="A365" s="47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8"/>
      <c r="T365" s="9"/>
      <c r="U365" s="9"/>
      <c r="V365" s="9"/>
      <c r="W365" s="9"/>
      <c r="X365" s="9"/>
      <c r="Y365" s="9"/>
      <c r="Z365" s="8"/>
      <c r="AA365" s="9"/>
      <c r="AB365" s="9"/>
      <c r="AC365" s="9"/>
      <c r="AD365" s="9"/>
      <c r="AE365" s="9"/>
      <c r="AF365" s="8"/>
    </row>
    <row r="366" spans="1:35" s="46" customFormat="1" ht="15" customHeight="1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3"/>
      <c r="T366" s="11"/>
      <c r="U366" s="11"/>
      <c r="V366" s="11"/>
      <c r="W366" s="11"/>
      <c r="X366" s="11"/>
      <c r="Y366" s="11"/>
      <c r="Z366" s="13"/>
      <c r="AA366" s="11"/>
      <c r="AB366" s="11"/>
      <c r="AC366" s="11"/>
      <c r="AD366" s="11"/>
      <c r="AE366" s="11"/>
      <c r="AF366" s="13"/>
    </row>
    <row r="368" spans="1:35" ht="15" customHeight="1">
      <c r="A368" s="31" t="s">
        <v>1</v>
      </c>
    </row>
    <row r="369" spans="1:1" s="43" customFormat="1">
      <c r="A369" s="52"/>
    </row>
  </sheetData>
  <mergeCells count="17">
    <mergeCell ref="U9:Z9"/>
    <mergeCell ref="AB9:AF9"/>
    <mergeCell ref="D10:G10"/>
    <mergeCell ref="I10:M10"/>
    <mergeCell ref="A1:S1"/>
    <mergeCell ref="A7:R7"/>
    <mergeCell ref="I9:S9"/>
    <mergeCell ref="B329:AF329"/>
    <mergeCell ref="B14:AF14"/>
    <mergeCell ref="B49:AF49"/>
    <mergeCell ref="B84:AF84"/>
    <mergeCell ref="B119:AF119"/>
    <mergeCell ref="B154:AF154"/>
    <mergeCell ref="B189:AF189"/>
    <mergeCell ref="B224:AF224"/>
    <mergeCell ref="B259:AF259"/>
    <mergeCell ref="B294:AF294"/>
  </mergeCells>
  <hyperlinks>
    <hyperlink ref="A368" location="'Contents and Notes'!A1" display="Return To Contents and Notes"/>
    <hyperlink ref="A3" location="'Contents and Notes'!A1" display="Return To Contents and Notes"/>
    <hyperlink ref="A1" r:id="rId1" display="http://www.cbo.gov/publication/43310"/>
    <hyperlink ref="A1:D1" r:id="rId2" display="The data in this file supplement information provided in the Congressional Budget Office's December 2013 report The Distribution of Household Income and Federal Taxes, 2010."/>
    <hyperlink ref="A1:E1" r:id="rId3" display="The data in this file supplement information provided in the Congressional Budget Office's December 2013 report The Distribution of Household Income and Federal Taxes, 2010, www.cbo.gov/publication/44604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37"/>
  <sheetViews>
    <sheetView zoomScale="80" zoomScaleNormal="80" workbookViewId="0">
      <selection sqref="A1:D1"/>
    </sheetView>
  </sheetViews>
  <sheetFormatPr defaultRowHeight="15"/>
  <cols>
    <col min="1" max="1" width="9.140625" style="64"/>
    <col min="2" max="2" width="15" style="64" customWidth="1"/>
    <col min="3" max="3" width="12.140625" style="64" customWidth="1"/>
    <col min="4" max="4" width="11.7109375" style="64" customWidth="1"/>
    <col min="5" max="16384" width="9.140625" style="64"/>
  </cols>
  <sheetData>
    <row r="1" spans="1:4" ht="69.75" customHeight="1" thickBot="1">
      <c r="A1" s="273" t="s">
        <v>286</v>
      </c>
      <c r="B1" s="274"/>
      <c r="C1" s="274"/>
      <c r="D1" s="275"/>
    </row>
    <row r="2" spans="1:4" ht="51" customHeight="1">
      <c r="A2" s="158"/>
      <c r="B2" s="192" t="s">
        <v>287</v>
      </c>
      <c r="C2" s="203" t="s">
        <v>269</v>
      </c>
      <c r="D2" s="193" t="s">
        <v>285</v>
      </c>
    </row>
    <row r="3" spans="1:4">
      <c r="A3" s="164">
        <v>1979</v>
      </c>
      <c r="B3" s="184">
        <v>0.57517925830495997</v>
      </c>
      <c r="C3" s="184">
        <v>0.18675264562436736</v>
      </c>
      <c r="D3" s="185">
        <v>0.13182272016195823</v>
      </c>
    </row>
    <row r="4" spans="1:4">
      <c r="A4" s="164">
        <v>1980</v>
      </c>
      <c r="B4" s="184">
        <v>0.56566294304233899</v>
      </c>
      <c r="C4" s="184">
        <v>0.19368753735116995</v>
      </c>
      <c r="D4" s="185">
        <v>0.1345419022663541</v>
      </c>
    </row>
    <row r="5" spans="1:4">
      <c r="A5" s="164">
        <v>1981</v>
      </c>
      <c r="B5" s="184">
        <v>0.56921700636355255</v>
      </c>
      <c r="C5" s="184">
        <v>0.19216932583233426</v>
      </c>
      <c r="D5" s="185">
        <v>0.13482062159918842</v>
      </c>
    </row>
    <row r="6" spans="1:4">
      <c r="A6" s="164">
        <v>1982</v>
      </c>
      <c r="B6" s="184">
        <v>0.56031858977309335</v>
      </c>
      <c r="C6" s="184">
        <v>0.20280466700418834</v>
      </c>
      <c r="D6" s="185">
        <v>0.14280218161734248</v>
      </c>
    </row>
    <row r="7" spans="1:4">
      <c r="A7" s="164">
        <v>1983</v>
      </c>
      <c r="B7" s="184">
        <v>0.55094121989480493</v>
      </c>
      <c r="C7" s="184">
        <v>0.20023198302113132</v>
      </c>
      <c r="D7" s="185">
        <v>0.15366559010796343</v>
      </c>
    </row>
    <row r="8" spans="1:4">
      <c r="A8" s="164">
        <v>1984</v>
      </c>
      <c r="B8" s="184">
        <v>0.57585014113420574</v>
      </c>
      <c r="C8" s="184">
        <v>0.17114874689932424</v>
      </c>
      <c r="D8" s="185">
        <v>0.13276024292190575</v>
      </c>
    </row>
    <row r="9" spans="1:4">
      <c r="A9" s="164">
        <v>1985</v>
      </c>
      <c r="B9" s="184">
        <v>0.56770890585241729</v>
      </c>
      <c r="C9" s="184">
        <v>0.17873587786259543</v>
      </c>
      <c r="D9" s="185">
        <v>0.14483664122137407</v>
      </c>
    </row>
    <row r="10" spans="1:4">
      <c r="A10" s="164">
        <v>1986</v>
      </c>
      <c r="B10" s="184">
        <v>0.56520475252400881</v>
      </c>
      <c r="C10" s="184">
        <v>0.17086456537798569</v>
      </c>
      <c r="D10" s="185">
        <v>0.14791184437330704</v>
      </c>
    </row>
    <row r="11" spans="1:4">
      <c r="A11" s="164">
        <v>1987</v>
      </c>
      <c r="B11" s="184">
        <v>0.54524579778697524</v>
      </c>
      <c r="C11" s="184">
        <v>0.17635399949320044</v>
      </c>
      <c r="D11" s="185">
        <v>0.16889399442520481</v>
      </c>
    </row>
    <row r="12" spans="1:4">
      <c r="A12" s="164">
        <v>1988</v>
      </c>
      <c r="B12" s="184">
        <v>0.55052686044114618</v>
      </c>
      <c r="C12" s="184">
        <v>0.17098693052978767</v>
      </c>
      <c r="D12" s="185">
        <v>0.16477889095031956</v>
      </c>
    </row>
    <row r="13" spans="1:4">
      <c r="A13" s="164">
        <v>1989</v>
      </c>
      <c r="B13" s="184">
        <v>0.57472542852649788</v>
      </c>
      <c r="C13" s="184">
        <v>0.15210048749803426</v>
      </c>
      <c r="D13" s="185">
        <v>0.16065250039314355</v>
      </c>
    </row>
    <row r="14" spans="1:4">
      <c r="A14" s="164">
        <v>1990</v>
      </c>
      <c r="B14" s="184">
        <v>0.57829459369572445</v>
      </c>
      <c r="C14" s="184">
        <v>0.14457558848527402</v>
      </c>
      <c r="D14" s="185">
        <v>0.17459221758249879</v>
      </c>
    </row>
    <row r="15" spans="1:4">
      <c r="A15" s="164">
        <v>1991</v>
      </c>
      <c r="B15" s="184">
        <v>0.58179903364352181</v>
      </c>
      <c r="C15" s="184">
        <v>0.1462438081603436</v>
      </c>
      <c r="D15" s="185">
        <v>0.17709387974230498</v>
      </c>
    </row>
    <row r="16" spans="1:4">
      <c r="A16" s="164">
        <v>1992</v>
      </c>
      <c r="B16" s="184">
        <v>0.59615031522278117</v>
      </c>
      <c r="C16" s="184">
        <v>0.14269349011829713</v>
      </c>
      <c r="D16" s="185">
        <v>0.17911709286675642</v>
      </c>
    </row>
    <row r="17" spans="1:4">
      <c r="A17" s="164">
        <v>1993</v>
      </c>
      <c r="B17" s="184">
        <v>0.58103754967333476</v>
      </c>
      <c r="C17" s="184">
        <v>0.14071502660470128</v>
      </c>
      <c r="D17" s="185">
        <v>0.18539395164006195</v>
      </c>
    </row>
    <row r="18" spans="1:4">
      <c r="A18" s="164">
        <v>1994</v>
      </c>
      <c r="B18" s="184">
        <v>0.59586975791558949</v>
      </c>
      <c r="C18" s="184">
        <v>0.13663737702716316</v>
      </c>
      <c r="D18" s="185">
        <v>0.18686119598428633</v>
      </c>
    </row>
    <row r="19" spans="1:4">
      <c r="A19" s="164">
        <v>1995</v>
      </c>
      <c r="B19" s="184">
        <v>0.6339935887460707</v>
      </c>
      <c r="C19" s="184">
        <v>0.11918480595063959</v>
      </c>
      <c r="D19" s="185">
        <v>0.16672658803025117</v>
      </c>
    </row>
    <row r="20" spans="1:4">
      <c r="A20" s="164">
        <v>1996</v>
      </c>
      <c r="B20" s="184">
        <v>0.65083832714764189</v>
      </c>
      <c r="C20" s="184">
        <v>0.11565130804743369</v>
      </c>
      <c r="D20" s="185">
        <v>0.16024893636281343</v>
      </c>
    </row>
    <row r="21" spans="1:4">
      <c r="A21" s="164">
        <v>1997</v>
      </c>
      <c r="B21" s="184">
        <v>0.67486121927122689</v>
      </c>
      <c r="C21" s="184">
        <v>0.10667228453536351</v>
      </c>
      <c r="D21" s="185">
        <v>0.13961399430464347</v>
      </c>
    </row>
    <row r="22" spans="1:4">
      <c r="A22" s="164">
        <v>1998</v>
      </c>
      <c r="B22" s="184">
        <v>0.69820483439733727</v>
      </c>
      <c r="C22" s="184">
        <v>9.6321165493534117E-2</v>
      </c>
      <c r="D22" s="185">
        <v>0.13194761826812901</v>
      </c>
    </row>
    <row r="23" spans="1:4">
      <c r="A23" s="164">
        <v>1999</v>
      </c>
      <c r="B23" s="184">
        <v>0.69105638255829271</v>
      </c>
      <c r="C23" s="184">
        <v>9.2695218021341078E-2</v>
      </c>
      <c r="D23" s="185">
        <v>0.12474648926360164</v>
      </c>
    </row>
    <row r="24" spans="1:4">
      <c r="A24" s="164">
        <v>2000</v>
      </c>
      <c r="B24" s="184">
        <v>0.6910956626506024</v>
      </c>
      <c r="C24" s="184">
        <v>9.0776626506024097E-2</v>
      </c>
      <c r="D24" s="185">
        <v>0.1259387951807229</v>
      </c>
    </row>
    <row r="25" spans="1:4">
      <c r="A25" s="164">
        <v>2001</v>
      </c>
      <c r="B25" s="184">
        <v>0.70173703068227689</v>
      </c>
      <c r="C25" s="184">
        <v>8.6497375857892619E-2</v>
      </c>
      <c r="D25" s="185">
        <v>0.15642465684295517</v>
      </c>
    </row>
    <row r="26" spans="1:4">
      <c r="A26" s="164">
        <v>2002</v>
      </c>
      <c r="B26" s="184">
        <v>0.69474053463181951</v>
      </c>
      <c r="C26" s="184">
        <v>9.4777203617211564E-2</v>
      </c>
      <c r="D26" s="185">
        <v>0.15211328629633308</v>
      </c>
    </row>
    <row r="27" spans="1:4">
      <c r="A27" s="164">
        <v>2003</v>
      </c>
      <c r="B27" s="184">
        <v>0.70062983550480407</v>
      </c>
      <c r="C27" s="184">
        <v>9.0180567432969469E-2</v>
      </c>
      <c r="D27" s="185">
        <v>0.15514643593742142</v>
      </c>
    </row>
    <row r="28" spans="1:4">
      <c r="A28" s="164">
        <v>2004</v>
      </c>
      <c r="B28" s="184">
        <v>0.70134521158129182</v>
      </c>
      <c r="C28" s="184">
        <v>8.5946547884187083E-2</v>
      </c>
      <c r="D28" s="185">
        <v>0.15919821826280625</v>
      </c>
    </row>
    <row r="29" spans="1:4">
      <c r="A29" s="164">
        <v>2005</v>
      </c>
      <c r="B29" s="184">
        <v>0.71726039012289988</v>
      </c>
      <c r="C29" s="184">
        <v>7.5369940241289873E-2</v>
      </c>
      <c r="D29" s="185">
        <v>0.15704543917014319</v>
      </c>
    </row>
    <row r="30" spans="1:4">
      <c r="A30" s="164">
        <v>2006</v>
      </c>
      <c r="B30" s="184">
        <v>0.7185493662658432</v>
      </c>
      <c r="C30" s="184">
        <v>6.6907832304192394E-2</v>
      </c>
      <c r="D30" s="185">
        <v>0.15826012349691257</v>
      </c>
    </row>
    <row r="31" spans="1:4">
      <c r="A31" s="164">
        <v>2007</v>
      </c>
      <c r="B31" s="184">
        <v>0.71253556164825427</v>
      </c>
      <c r="C31" s="184">
        <v>6.6230304007741311E-2</v>
      </c>
      <c r="D31" s="185">
        <v>0.16075606805902748</v>
      </c>
    </row>
    <row r="32" spans="1:4">
      <c r="A32" s="164">
        <v>2008</v>
      </c>
      <c r="B32" s="184">
        <v>0.74320665405494324</v>
      </c>
      <c r="C32" s="184">
        <v>7.744805889126502E-2</v>
      </c>
      <c r="D32" s="185">
        <v>0.16726640894884026</v>
      </c>
    </row>
    <row r="33" spans="1:4">
      <c r="A33" s="164">
        <v>2009</v>
      </c>
      <c r="B33" s="184">
        <v>0.70285932104671967</v>
      </c>
      <c r="C33" s="184">
        <v>0.10230116071057117</v>
      </c>
      <c r="D33" s="185">
        <v>0.18648279735407911</v>
      </c>
    </row>
    <row r="34" spans="1:4" ht="15.75" thickBot="1">
      <c r="A34" s="165">
        <v>2010</v>
      </c>
      <c r="B34" s="186">
        <v>0.697266399460296</v>
      </c>
      <c r="C34" s="186">
        <v>0.10532005238303108</v>
      </c>
      <c r="D34" s="187">
        <v>0.18311758403111239</v>
      </c>
    </row>
    <row r="35" spans="1:4" ht="113.25" customHeight="1">
      <c r="A35" s="276" t="s">
        <v>294</v>
      </c>
      <c r="B35" s="277"/>
      <c r="C35" s="277"/>
      <c r="D35" s="278"/>
    </row>
    <row r="36" spans="1:4" ht="109.5" customHeight="1">
      <c r="A36" s="279" t="s">
        <v>344</v>
      </c>
      <c r="B36" s="280"/>
      <c r="C36" s="280"/>
      <c r="D36" s="281"/>
    </row>
    <row r="37" spans="1:4" ht="84.75" customHeight="1" thickBot="1">
      <c r="A37" s="282" t="s">
        <v>298</v>
      </c>
      <c r="B37" s="283"/>
      <c r="C37" s="283"/>
      <c r="D37" s="284"/>
    </row>
  </sheetData>
  <mergeCells count="4">
    <mergeCell ref="A1:D1"/>
    <mergeCell ref="A35:D35"/>
    <mergeCell ref="A36:D36"/>
    <mergeCell ref="A37:D3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V181"/>
  <sheetViews>
    <sheetView workbookViewId="0">
      <selection activeCell="B1" sqref="B1"/>
    </sheetView>
  </sheetViews>
  <sheetFormatPr defaultRowHeight="15"/>
  <cols>
    <col min="2" max="2" width="5.7109375" style="33" bestFit="1" customWidth="1"/>
    <col min="3" max="5" width="6.5703125" style="33" bestFit="1" customWidth="1"/>
    <col min="6" max="6" width="7.85546875" style="33" bestFit="1" customWidth="1"/>
    <col min="7" max="7" width="8.140625" style="33" bestFit="1" customWidth="1"/>
  </cols>
  <sheetData>
    <row r="1" spans="1:22">
      <c r="B1" s="66" t="s">
        <v>57</v>
      </c>
      <c r="C1" s="41"/>
      <c r="D1" s="41"/>
      <c r="E1" s="41"/>
      <c r="F1" s="41"/>
      <c r="G1" s="41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>
      <c r="B2" s="39"/>
      <c r="C2" s="39"/>
      <c r="D2" s="39"/>
      <c r="E2" s="39"/>
      <c r="F2" s="39"/>
      <c r="G2" s="39"/>
    </row>
    <row r="3" spans="1:22">
      <c r="B3" s="40"/>
      <c r="C3" s="40"/>
      <c r="D3" s="40"/>
      <c r="E3" s="40"/>
      <c r="F3" s="40"/>
      <c r="G3" s="40"/>
    </row>
    <row r="4" spans="1:22">
      <c r="B4" s="34" t="s">
        <v>45</v>
      </c>
      <c r="C4" s="34" t="s">
        <v>46</v>
      </c>
      <c r="D4" s="34" t="s">
        <v>47</v>
      </c>
      <c r="E4" s="34" t="s">
        <v>48</v>
      </c>
      <c r="F4" s="34" t="s">
        <v>49</v>
      </c>
      <c r="G4" s="34" t="s">
        <v>50</v>
      </c>
    </row>
    <row r="5" spans="1:22">
      <c r="B5" s="35" t="s">
        <v>51</v>
      </c>
      <c r="C5" s="35" t="s">
        <v>52</v>
      </c>
      <c r="D5" s="35" t="s">
        <v>53</v>
      </c>
      <c r="E5" s="35" t="s">
        <v>54</v>
      </c>
      <c r="F5" s="35" t="s">
        <v>55</v>
      </c>
      <c r="G5" s="35" t="s">
        <v>56</v>
      </c>
    </row>
    <row r="6" spans="1:22">
      <c r="A6" s="36">
        <v>1913</v>
      </c>
      <c r="B6" s="37"/>
      <c r="C6" s="37"/>
      <c r="D6" s="37"/>
      <c r="E6" s="37">
        <v>100700.27167885235</v>
      </c>
      <c r="F6" s="37">
        <v>237841.06622314043</v>
      </c>
      <c r="G6" s="37">
        <v>1014120.2345517101</v>
      </c>
    </row>
    <row r="7" spans="1:22">
      <c r="A7" s="36">
        <v>1914</v>
      </c>
      <c r="B7" s="37"/>
      <c r="C7" s="37"/>
      <c r="D7" s="37"/>
      <c r="E7" s="37">
        <v>93639.039181225686</v>
      </c>
      <c r="F7" s="37">
        <v>246327.15450428941</v>
      </c>
      <c r="G7" s="37">
        <v>992898.55994155491</v>
      </c>
    </row>
    <row r="8" spans="1:22">
      <c r="A8" s="36">
        <v>1915</v>
      </c>
      <c r="B8" s="37"/>
      <c r="C8" s="37"/>
      <c r="D8" s="37"/>
      <c r="E8" s="37">
        <v>92144.175911036422</v>
      </c>
      <c r="F8" s="37">
        <v>205771.6382132711</v>
      </c>
      <c r="G8" s="37">
        <v>829304.66341716901</v>
      </c>
    </row>
    <row r="9" spans="1:22">
      <c r="A9" s="36">
        <v>1916</v>
      </c>
      <c r="B9" s="37"/>
      <c r="C9" s="37"/>
      <c r="D9" s="37"/>
      <c r="E9" s="37">
        <v>100320.79529252154</v>
      </c>
      <c r="F9" s="37">
        <v>246516.92075706311</v>
      </c>
      <c r="G9" s="37">
        <v>1058591.9279466276</v>
      </c>
    </row>
    <row r="10" spans="1:22">
      <c r="A10" s="36">
        <v>1917</v>
      </c>
      <c r="B10" s="37">
        <v>11361.974623417136</v>
      </c>
      <c r="C10" s="37">
        <v>33874.621059894846</v>
      </c>
      <c r="D10" s="37">
        <v>55142.681074760119</v>
      </c>
      <c r="E10" s="37">
        <v>116763.35870473379</v>
      </c>
      <c r="F10" s="37">
        <v>254520.25150099146</v>
      </c>
      <c r="G10" s="37">
        <v>965226.98772522761</v>
      </c>
    </row>
    <row r="11" spans="1:22">
      <c r="A11" s="36">
        <v>1918</v>
      </c>
      <c r="B11" s="37">
        <v>10802.702328171556</v>
      </c>
      <c r="C11" s="37">
        <v>34415.339093582159</v>
      </c>
      <c r="D11" s="37">
        <v>54716.905056607015</v>
      </c>
      <c r="E11" s="37">
        <v>114837.49428206624</v>
      </c>
      <c r="F11" s="37">
        <v>231351.71482101147</v>
      </c>
      <c r="G11" s="37">
        <v>776050.12828123616</v>
      </c>
    </row>
    <row r="12" spans="1:22">
      <c r="A12" s="36">
        <v>1919</v>
      </c>
      <c r="B12" s="37">
        <v>10742.699604924841</v>
      </c>
      <c r="C12" s="37">
        <v>32607.472826790454</v>
      </c>
      <c r="D12" s="37">
        <v>54881.699432675938</v>
      </c>
      <c r="E12" s="37">
        <v>120240.77870891354</v>
      </c>
      <c r="F12" s="37">
        <v>237683.31679034297</v>
      </c>
      <c r="G12" s="37">
        <v>767141.71993460692</v>
      </c>
    </row>
    <row r="13" spans="1:22">
      <c r="A13" s="36">
        <v>1920</v>
      </c>
      <c r="B13" s="37">
        <v>9778.6331425900826</v>
      </c>
      <c r="C13" s="37">
        <v>30610.773037509411</v>
      </c>
      <c r="D13" s="37">
        <v>47889.955613102997</v>
      </c>
      <c r="E13" s="37">
        <v>104420.19708868793</v>
      </c>
      <c r="F13" s="37">
        <v>204342.65132696851</v>
      </c>
      <c r="G13" s="37">
        <v>589650.90010792878</v>
      </c>
    </row>
    <row r="14" spans="1:22">
      <c r="A14" s="36">
        <v>1921</v>
      </c>
      <c r="B14" s="37">
        <v>7928.0292789584209</v>
      </c>
      <c r="C14" s="37">
        <v>31008.165881929122</v>
      </c>
      <c r="D14" s="37">
        <v>47325.179788016074</v>
      </c>
      <c r="E14" s="37">
        <v>98690.181315028371</v>
      </c>
      <c r="F14" s="37">
        <v>190212.10257945451</v>
      </c>
      <c r="G14" s="37">
        <v>547834.57500261185</v>
      </c>
    </row>
    <row r="15" spans="1:22">
      <c r="A15" s="36">
        <v>1922</v>
      </c>
      <c r="B15" s="37">
        <v>9034.595584980465</v>
      </c>
      <c r="C15" s="37">
        <v>33685.361023854166</v>
      </c>
      <c r="D15" s="37">
        <v>52974.666292226895</v>
      </c>
      <c r="E15" s="37">
        <v>113908.37891011585</v>
      </c>
      <c r="F15" s="37">
        <v>226309.33801303463</v>
      </c>
      <c r="G15" s="37">
        <v>677679.29615205829</v>
      </c>
    </row>
    <row r="16" spans="1:22">
      <c r="A16" s="36">
        <v>1923</v>
      </c>
      <c r="B16" s="37">
        <v>10451.663013941798</v>
      </c>
      <c r="C16" s="37">
        <v>37148.042301150752</v>
      </c>
      <c r="D16" s="37">
        <v>55931.061186211431</v>
      </c>
      <c r="E16" s="37">
        <v>118465.89609806817</v>
      </c>
      <c r="F16" s="37">
        <v>235616.8115666254</v>
      </c>
      <c r="G16" s="37">
        <v>677928.25507665111</v>
      </c>
    </row>
    <row r="17" spans="1:7">
      <c r="A17" s="36">
        <v>1924</v>
      </c>
      <c r="B17" s="37">
        <v>9930.3701799380051</v>
      </c>
      <c r="C17" s="37">
        <v>38904.543930273838</v>
      </c>
      <c r="D17" s="37">
        <v>57852.476648625372</v>
      </c>
      <c r="E17" s="37">
        <v>126255.12605840633</v>
      </c>
      <c r="F17" s="37">
        <v>255598.54973600979</v>
      </c>
      <c r="G17" s="37">
        <v>754579.82597159559</v>
      </c>
    </row>
    <row r="18" spans="1:7">
      <c r="A18" s="36">
        <v>1925</v>
      </c>
      <c r="B18" s="37">
        <v>10146.072396495001</v>
      </c>
      <c r="C18" s="37">
        <v>37270.06489997368</v>
      </c>
      <c r="D18" s="37">
        <v>60191.558188378105</v>
      </c>
      <c r="E18" s="37">
        <v>141183.08645706406</v>
      </c>
      <c r="F18" s="37">
        <v>286665.72822622315</v>
      </c>
      <c r="G18" s="37">
        <v>867304.98451761331</v>
      </c>
    </row>
    <row r="19" spans="1:7">
      <c r="A19" s="36">
        <v>1926</v>
      </c>
      <c r="B19" s="37">
        <v>10177.687938106134</v>
      </c>
      <c r="C19" s="37">
        <v>36434.904444468462</v>
      </c>
      <c r="D19" s="37">
        <v>59995.396366088513</v>
      </c>
      <c r="E19" s="37">
        <v>141728.42858285145</v>
      </c>
      <c r="F19" s="37">
        <v>281791.74025856442</v>
      </c>
      <c r="G19" s="37">
        <v>870866.04086154746</v>
      </c>
    </row>
    <row r="20" spans="1:7">
      <c r="A20" s="36">
        <v>1927</v>
      </c>
      <c r="B20" s="37">
        <v>10233.539123451576</v>
      </c>
      <c r="C20" s="37">
        <v>36625.258391181131</v>
      </c>
      <c r="D20" s="37">
        <v>60769.442607251411</v>
      </c>
      <c r="E20" s="37">
        <v>146081.94314926391</v>
      </c>
      <c r="F20" s="37">
        <v>294829.20811111428</v>
      </c>
      <c r="G20" s="37">
        <v>936387.03854636988</v>
      </c>
    </row>
    <row r="21" spans="1:7">
      <c r="A21" s="36">
        <v>1928</v>
      </c>
      <c r="B21" s="37">
        <v>10517.570060399392</v>
      </c>
      <c r="C21" s="37">
        <v>37670.457529181629</v>
      </c>
      <c r="D21" s="37">
        <v>63790.769783769189</v>
      </c>
      <c r="E21" s="37">
        <v>156043.93928761416</v>
      </c>
      <c r="F21" s="37">
        <v>322652.70362540759</v>
      </c>
      <c r="G21" s="37">
        <v>1096671.2637766972</v>
      </c>
    </row>
    <row r="22" spans="1:7">
      <c r="A22" s="36">
        <v>1929</v>
      </c>
      <c r="B22" s="37">
        <v>11308.033970065317</v>
      </c>
      <c r="C22" s="37">
        <v>37049.159448440572</v>
      </c>
      <c r="D22" s="37">
        <v>63668.122724061439</v>
      </c>
      <c r="E22" s="37">
        <v>152631.96792407168</v>
      </c>
      <c r="F22" s="37">
        <v>307972.06601096044</v>
      </c>
      <c r="G22" s="37">
        <v>1042092.5905684216</v>
      </c>
    </row>
    <row r="23" spans="1:7">
      <c r="A23" s="36">
        <v>1930</v>
      </c>
      <c r="B23" s="37">
        <v>9888.1360019932963</v>
      </c>
      <c r="C23" s="37">
        <v>36946.046791163797</v>
      </c>
      <c r="D23" s="37">
        <v>57813.828109669223</v>
      </c>
      <c r="E23" s="37">
        <v>125834.96033289126</v>
      </c>
      <c r="F23" s="37">
        <v>237542.73057934659</v>
      </c>
      <c r="G23" s="37">
        <v>716504.4367224169</v>
      </c>
    </row>
    <row r="24" spans="1:7">
      <c r="A24" s="36">
        <v>1931</v>
      </c>
      <c r="B24" s="37">
        <v>8658.8406440688577</v>
      </c>
      <c r="C24" s="37">
        <v>37299.958601072954</v>
      </c>
      <c r="D24" s="37">
        <v>55014.761312927745</v>
      </c>
      <c r="E24" s="37">
        <v>110774.96488634641</v>
      </c>
      <c r="F24" s="37">
        <v>198767.79756798662</v>
      </c>
      <c r="G24" s="37">
        <v>566737.02576313005</v>
      </c>
    </row>
    <row r="25" spans="1:7">
      <c r="A25" s="36">
        <v>1932</v>
      </c>
      <c r="B25" s="37">
        <v>6975.1997275244921</v>
      </c>
      <c r="C25" s="37">
        <v>32062.978087365707</v>
      </c>
      <c r="D25" s="37">
        <v>50032.844417957036</v>
      </c>
      <c r="E25" s="37">
        <v>91936.306112485181</v>
      </c>
      <c r="F25" s="37">
        <v>166163.60937345534</v>
      </c>
      <c r="G25" s="37">
        <v>521151.51833379595</v>
      </c>
    </row>
    <row r="26" spans="1:7">
      <c r="A26" s="36">
        <v>1933</v>
      </c>
      <c r="B26" s="37">
        <v>7038.9128799621822</v>
      </c>
      <c r="C26" s="37">
        <v>28668.512858962331</v>
      </c>
      <c r="D26" s="37">
        <v>48146.541899943069</v>
      </c>
      <c r="E26" s="37">
        <v>92488.091880963286</v>
      </c>
      <c r="F26" s="37">
        <v>167536.16721409815</v>
      </c>
      <c r="G26" s="37">
        <v>532316.09565572068</v>
      </c>
    </row>
    <row r="27" spans="1:7">
      <c r="A27" s="36">
        <v>1934</v>
      </c>
      <c r="B27" s="37">
        <v>7684.3831114764871</v>
      </c>
      <c r="C27" s="37">
        <v>30442.609957104789</v>
      </c>
      <c r="D27" s="37">
        <v>53946.11311447998</v>
      </c>
      <c r="E27" s="37">
        <v>102945.91634299976</v>
      </c>
      <c r="F27" s="37">
        <v>190091.03727830463</v>
      </c>
      <c r="G27" s="37">
        <v>554872.08765751345</v>
      </c>
    </row>
    <row r="28" spans="1:7">
      <c r="A28" s="36">
        <v>1935</v>
      </c>
      <c r="B28" s="37">
        <v>8654.5354049071593</v>
      </c>
      <c r="C28" s="37">
        <v>33674.551244859176</v>
      </c>
      <c r="D28" s="37">
        <v>53027.554010005006</v>
      </c>
      <c r="E28" s="37">
        <v>110180.94628348794</v>
      </c>
      <c r="F28" s="37">
        <v>207318.70366661786</v>
      </c>
      <c r="G28" s="37">
        <v>611463.49560413207</v>
      </c>
    </row>
    <row r="29" spans="1:7">
      <c r="A29" s="36">
        <v>1936</v>
      </c>
      <c r="B29" s="37">
        <v>9376.7366188896776</v>
      </c>
      <c r="C29" s="37">
        <v>36704.746815409962</v>
      </c>
      <c r="D29" s="37">
        <v>57911.104488994693</v>
      </c>
      <c r="E29" s="37">
        <v>133428.55379714849</v>
      </c>
      <c r="F29" s="37">
        <v>265828.07139257924</v>
      </c>
      <c r="G29" s="37">
        <v>796992.55591441586</v>
      </c>
    </row>
    <row r="30" spans="1:7">
      <c r="A30" s="36">
        <v>1937</v>
      </c>
      <c r="B30" s="37">
        <v>9881.2926752358162</v>
      </c>
      <c r="C30" s="37">
        <v>37643.921847047131</v>
      </c>
      <c r="D30" s="37">
        <v>58777.099746007545</v>
      </c>
      <c r="E30" s="37">
        <v>128662.49883100577</v>
      </c>
      <c r="F30" s="37">
        <v>250087.69488493295</v>
      </c>
      <c r="G30" s="37">
        <v>736481.72973202274</v>
      </c>
    </row>
    <row r="31" spans="1:7">
      <c r="A31" s="36">
        <v>1938</v>
      </c>
      <c r="B31" s="37">
        <v>9197.8649806160574</v>
      </c>
      <c r="C31" s="37">
        <v>37020.060214398138</v>
      </c>
      <c r="D31" s="37">
        <v>55988.179197760794</v>
      </c>
      <c r="E31" s="37">
        <v>114675.55942985883</v>
      </c>
      <c r="F31" s="37">
        <v>208373.90316753706</v>
      </c>
      <c r="G31" s="37">
        <v>575699.75681724353</v>
      </c>
    </row>
    <row r="32" spans="1:7">
      <c r="A32" s="36">
        <v>1939</v>
      </c>
      <c r="B32" s="37">
        <v>9491.8045780849134</v>
      </c>
      <c r="C32" s="37">
        <v>40899.664873599409</v>
      </c>
      <c r="D32" s="37">
        <v>61425.453129222602</v>
      </c>
      <c r="E32" s="37">
        <v>125990.82871402455</v>
      </c>
      <c r="F32" s="37">
        <v>232263.69784863494</v>
      </c>
      <c r="G32" s="37">
        <v>650003.5662277852</v>
      </c>
    </row>
    <row r="33" spans="1:7">
      <c r="A33" s="36">
        <v>1940</v>
      </c>
      <c r="B33" s="37">
        <v>9962.081400628651</v>
      </c>
      <c r="C33" s="37">
        <v>42244.346306101725</v>
      </c>
      <c r="D33" s="37">
        <v>62838.385984546338</v>
      </c>
      <c r="E33" s="37">
        <v>132866.36653882812</v>
      </c>
      <c r="F33" s="37">
        <v>249236.67730958134</v>
      </c>
      <c r="G33" s="37">
        <v>693023.27263193938</v>
      </c>
    </row>
    <row r="34" spans="1:7">
      <c r="A34" s="36">
        <v>1941</v>
      </c>
      <c r="B34" s="37">
        <v>12357.653229370966</v>
      </c>
      <c r="C34" s="37">
        <v>45085.919470911227</v>
      </c>
      <c r="D34" s="37">
        <v>66261.093528266181</v>
      </c>
      <c r="E34" s="37">
        <v>147083.46162502718</v>
      </c>
      <c r="F34" s="37">
        <v>279415.83623580023</v>
      </c>
      <c r="G34" s="37">
        <v>781823.08711061475</v>
      </c>
    </row>
    <row r="35" spans="1:7">
      <c r="A35" s="36">
        <v>1942</v>
      </c>
      <c r="B35" s="37">
        <v>15641.190822089318</v>
      </c>
      <c r="C35" s="37">
        <v>45130.935023778366</v>
      </c>
      <c r="D35" s="37">
        <v>66802.93457063286</v>
      </c>
      <c r="E35" s="37">
        <v>145984.85158029065</v>
      </c>
      <c r="F35" s="37">
        <v>281673.78179403685</v>
      </c>
      <c r="G35" s="37">
        <v>776964.03520093556</v>
      </c>
    </row>
    <row r="36" spans="1:7">
      <c r="A36" s="36">
        <v>1943</v>
      </c>
      <c r="B36" s="37">
        <v>18943.325044660378</v>
      </c>
      <c r="C36" s="37">
        <v>48830.929478356928</v>
      </c>
      <c r="D36" s="37">
        <v>73770.447884883193</v>
      </c>
      <c r="E36" s="37">
        <v>158579.09614183794</v>
      </c>
      <c r="F36" s="37">
        <v>301075.12993361452</v>
      </c>
      <c r="G36" s="37">
        <v>819479.89307442517</v>
      </c>
    </row>
    <row r="37" spans="1:7">
      <c r="A37" s="36">
        <v>1944</v>
      </c>
      <c r="B37" s="37">
        <v>19036.544086423641</v>
      </c>
      <c r="C37" s="37">
        <v>48969.027792230467</v>
      </c>
      <c r="D37" s="37">
        <v>71089.104788416327</v>
      </c>
      <c r="E37" s="37">
        <v>150100.54933254284</v>
      </c>
      <c r="F37" s="37">
        <v>274178.93425215606</v>
      </c>
      <c r="G37" s="37">
        <v>693128.47699082014</v>
      </c>
    </row>
    <row r="38" spans="1:7">
      <c r="A38" s="36">
        <v>1945</v>
      </c>
      <c r="B38" s="37">
        <v>18605.793801709362</v>
      </c>
      <c r="C38" s="37">
        <v>48208.122141527754</v>
      </c>
      <c r="D38" s="37">
        <v>75367.676003204208</v>
      </c>
      <c r="E38" s="37">
        <v>165316.49551982927</v>
      </c>
      <c r="F38" s="37">
        <v>296087.85162317741</v>
      </c>
      <c r="G38" s="37">
        <v>737612.97830502607</v>
      </c>
    </row>
    <row r="39" spans="1:7">
      <c r="A39" s="36">
        <v>1946</v>
      </c>
      <c r="B39" s="37">
        <v>18361.358757956816</v>
      </c>
      <c r="C39" s="37">
        <v>50519.51823343095</v>
      </c>
      <c r="D39" s="37">
        <v>83940.176899833896</v>
      </c>
      <c r="E39" s="37">
        <v>182002.70336188714</v>
      </c>
      <c r="F39" s="37">
        <v>316378.16708278179</v>
      </c>
      <c r="G39" s="37">
        <v>755306.40823457751</v>
      </c>
    </row>
    <row r="40" spans="1:7">
      <c r="A40" s="36">
        <v>1947</v>
      </c>
      <c r="B40" s="37">
        <v>17952.045389859286</v>
      </c>
      <c r="C40" s="37">
        <v>46792.989324069422</v>
      </c>
      <c r="D40" s="37">
        <v>75653.609617228271</v>
      </c>
      <c r="E40" s="37">
        <v>159367.80585889949</v>
      </c>
      <c r="F40" s="37">
        <v>274556.42480458698</v>
      </c>
      <c r="G40" s="37">
        <v>657811.12743730447</v>
      </c>
    </row>
    <row r="41" spans="1:7">
      <c r="A41" s="36">
        <v>1948</v>
      </c>
      <c r="B41" s="37">
        <v>18034.812114804648</v>
      </c>
      <c r="C41" s="37">
        <v>48949.922919978519</v>
      </c>
      <c r="D41" s="37">
        <v>77384.640319635713</v>
      </c>
      <c r="E41" s="37">
        <v>161926.36491033831</v>
      </c>
      <c r="F41" s="37">
        <v>287325.92208296235</v>
      </c>
      <c r="G41" s="37">
        <v>707212.58128461346</v>
      </c>
    </row>
    <row r="42" spans="1:7">
      <c r="A42" s="36">
        <v>1949</v>
      </c>
      <c r="B42" s="37">
        <v>17707.949733324254</v>
      </c>
      <c r="C42" s="37">
        <v>49416.254543798495</v>
      </c>
      <c r="D42" s="37">
        <v>75933.5090709738</v>
      </c>
      <c r="E42" s="37">
        <v>155058.63499712083</v>
      </c>
      <c r="F42" s="37">
        <v>271650.42492864456</v>
      </c>
      <c r="G42" s="37">
        <v>660946.11550066806</v>
      </c>
    </row>
    <row r="43" spans="1:7">
      <c r="A43" s="36">
        <v>1950</v>
      </c>
      <c r="B43" s="37">
        <v>19235.010634448852</v>
      </c>
      <c r="C43" s="37">
        <v>52763.80354677057</v>
      </c>
      <c r="D43" s="37">
        <v>82447.598807366594</v>
      </c>
      <c r="E43" s="37">
        <v>176955.87265207825</v>
      </c>
      <c r="F43" s="37">
        <v>312963.95905195229</v>
      </c>
      <c r="G43" s="37">
        <v>849320.55542765884</v>
      </c>
    </row>
    <row r="44" spans="1:7">
      <c r="A44" s="36">
        <v>1951</v>
      </c>
      <c r="B44" s="37">
        <v>20131.799267898696</v>
      </c>
      <c r="C44" s="37">
        <v>54236.196079670626</v>
      </c>
      <c r="D44" s="37">
        <v>82665.413836550229</v>
      </c>
      <c r="E44" s="37">
        <v>172818.19950006725</v>
      </c>
      <c r="F44" s="37">
        <v>299976.70954580954</v>
      </c>
      <c r="G44" s="37">
        <v>722798.91068964836</v>
      </c>
    </row>
    <row r="45" spans="1:7">
      <c r="A45" s="36">
        <v>1952</v>
      </c>
      <c r="B45" s="37">
        <v>20904.695577225357</v>
      </c>
      <c r="C45" s="37">
        <v>56337.123048747235</v>
      </c>
      <c r="D45" s="37">
        <v>84058.279060244531</v>
      </c>
      <c r="E45" s="37">
        <v>167080.53654427046</v>
      </c>
      <c r="F45" s="37">
        <v>288170.29507978429</v>
      </c>
      <c r="G45" s="37">
        <v>665250.90296364797</v>
      </c>
    </row>
    <row r="46" spans="1:7">
      <c r="A46" s="36">
        <v>1953</v>
      </c>
      <c r="B46" s="37">
        <v>21968.83874333584</v>
      </c>
      <c r="C46" s="37">
        <v>59450.903448139259</v>
      </c>
      <c r="D46" s="37">
        <v>86261.192339270958</v>
      </c>
      <c r="E46" s="37">
        <v>164566.36618223463</v>
      </c>
      <c r="F46" s="37">
        <v>277039.59139836923</v>
      </c>
      <c r="G46" s="37">
        <v>624772.85254644847</v>
      </c>
    </row>
    <row r="47" spans="1:7">
      <c r="A47" s="36">
        <v>1954</v>
      </c>
      <c r="B47" s="37">
        <v>21637.350057750558</v>
      </c>
      <c r="C47" s="37">
        <v>59640.226424853143</v>
      </c>
      <c r="D47" s="37">
        <v>88661.696655947802</v>
      </c>
      <c r="E47" s="37">
        <v>172874.08463223019</v>
      </c>
      <c r="F47" s="37">
        <v>290537.24483151711</v>
      </c>
      <c r="G47" s="37">
        <v>662457.47688889108</v>
      </c>
    </row>
    <row r="48" spans="1:7">
      <c r="A48" s="36">
        <v>1955</v>
      </c>
      <c r="B48" s="37">
        <v>23334.131424556585</v>
      </c>
      <c r="C48" s="37">
        <v>64164.65900020086</v>
      </c>
      <c r="D48" s="37">
        <v>95558.716627510803</v>
      </c>
      <c r="E48" s="37">
        <v>186957.32873880237</v>
      </c>
      <c r="F48" s="37">
        <v>310238.79487114277</v>
      </c>
      <c r="G48" s="37">
        <v>709017.97241552337</v>
      </c>
    </row>
    <row r="49" spans="1:7">
      <c r="A49" s="36">
        <v>1956</v>
      </c>
      <c r="B49" s="37">
        <v>24538.115730360485</v>
      </c>
      <c r="C49" s="37">
        <v>67229.152188890963</v>
      </c>
      <c r="D49" s="37">
        <v>99720.523861535083</v>
      </c>
      <c r="E49" s="37">
        <v>191135.69807673906</v>
      </c>
      <c r="F49" s="37">
        <v>322839.4508534951</v>
      </c>
      <c r="G49" s="37">
        <v>712696.1509262895</v>
      </c>
    </row>
    <row r="50" spans="1:7">
      <c r="A50" s="36">
        <v>1957</v>
      </c>
      <c r="B50" s="37">
        <v>24522.417692104405</v>
      </c>
      <c r="C50" s="37">
        <v>67357.045723124495</v>
      </c>
      <c r="D50" s="37">
        <v>99316.776091789201</v>
      </c>
      <c r="E50" s="37">
        <v>188467.26510234</v>
      </c>
      <c r="F50" s="37">
        <v>313040.80873709067</v>
      </c>
      <c r="G50" s="37">
        <v>682958.02622068254</v>
      </c>
    </row>
    <row r="51" spans="1:7">
      <c r="A51" s="36">
        <v>1958</v>
      </c>
      <c r="B51" s="37">
        <v>23751.251679322719</v>
      </c>
      <c r="C51" s="37">
        <v>67258.264098030078</v>
      </c>
      <c r="D51" s="37">
        <v>98820.386141223018</v>
      </c>
      <c r="E51" s="37">
        <v>183468.3347380257</v>
      </c>
      <c r="F51" s="37">
        <v>302523.95688302931</v>
      </c>
      <c r="G51" s="37">
        <v>657475.60915611696</v>
      </c>
    </row>
    <row r="52" spans="1:7">
      <c r="A52" s="36">
        <v>1959</v>
      </c>
      <c r="B52" s="37">
        <v>25399.147083651842</v>
      </c>
      <c r="C52" s="37">
        <v>71925.385019801121</v>
      </c>
      <c r="D52" s="37">
        <v>105517.4112571297</v>
      </c>
      <c r="E52" s="37">
        <v>194765.19056500914</v>
      </c>
      <c r="F52" s="37">
        <v>335574.3155556097</v>
      </c>
      <c r="G52" s="37">
        <v>709778.62271278678</v>
      </c>
    </row>
    <row r="53" spans="1:7">
      <c r="A53" s="36">
        <v>1960</v>
      </c>
      <c r="B53" s="37">
        <v>25642.179361378003</v>
      </c>
      <c r="C53" s="37">
        <v>74117.304833877919</v>
      </c>
      <c r="D53" s="37">
        <v>104523.63949377506</v>
      </c>
      <c r="E53" s="37">
        <v>194466.38663288942</v>
      </c>
      <c r="F53" s="37">
        <v>308940.36167514703</v>
      </c>
      <c r="G53" s="37">
        <v>666667.91123609757</v>
      </c>
    </row>
    <row r="54" spans="1:7">
      <c r="A54" s="36">
        <v>1961</v>
      </c>
      <c r="B54" s="37">
        <v>26113.833436416684</v>
      </c>
      <c r="C54" s="37">
        <v>74783.807668715905</v>
      </c>
      <c r="D54" s="37">
        <v>109700.20048030348</v>
      </c>
      <c r="E54" s="37">
        <v>204165.52063443401</v>
      </c>
      <c r="F54" s="37">
        <v>319163.48683813843</v>
      </c>
      <c r="G54" s="37">
        <v>710817.48458971863</v>
      </c>
    </row>
    <row r="55" spans="1:7">
      <c r="A55" s="36">
        <v>1962</v>
      </c>
      <c r="B55" s="37">
        <v>26764.060980929455</v>
      </c>
      <c r="C55" s="37">
        <v>77586.336980009233</v>
      </c>
      <c r="D55" s="37">
        <v>112641.65566499777</v>
      </c>
      <c r="E55" s="37">
        <v>204034.40476535287</v>
      </c>
      <c r="F55" s="37">
        <v>322438.17879968556</v>
      </c>
      <c r="G55" s="37">
        <v>675754.3806307324</v>
      </c>
    </row>
    <row r="56" spans="1:7">
      <c r="A56" s="36">
        <v>1963</v>
      </c>
      <c r="B56" s="37">
        <v>27478.565371558132</v>
      </c>
      <c r="C56" s="37">
        <v>80006.511410527135</v>
      </c>
      <c r="D56" s="37">
        <v>116304.42760753841</v>
      </c>
      <c r="E56" s="37">
        <v>209886.6169490676</v>
      </c>
      <c r="F56" s="37">
        <v>328748.27632249566</v>
      </c>
      <c r="G56" s="37">
        <v>681427.70613467495</v>
      </c>
    </row>
    <row r="57" spans="1:7">
      <c r="A57" s="36">
        <v>1964</v>
      </c>
      <c r="B57" s="37">
        <v>28842.737628476239</v>
      </c>
      <c r="C57" s="37">
        <v>84041.699277308362</v>
      </c>
      <c r="D57" s="37">
        <v>122894.11698334085</v>
      </c>
      <c r="E57" s="37">
        <v>226992.00867019055</v>
      </c>
      <c r="F57" s="37">
        <v>354858.60003239987</v>
      </c>
      <c r="G57" s="37">
        <v>740278.53357006051</v>
      </c>
    </row>
    <row r="58" spans="1:7">
      <c r="A58" s="36">
        <v>1965</v>
      </c>
      <c r="B58" s="37">
        <v>30198.268479255566</v>
      </c>
      <c r="C58" s="37">
        <v>87800.49597619327</v>
      </c>
      <c r="D58" s="37">
        <v>128469.81059669613</v>
      </c>
      <c r="E58" s="37">
        <v>240710.89035140746</v>
      </c>
      <c r="F58" s="37">
        <v>375424.05782372551</v>
      </c>
      <c r="G58" s="37">
        <v>808783.11678136559</v>
      </c>
    </row>
    <row r="59" spans="1:7">
      <c r="A59" s="36">
        <v>1966</v>
      </c>
      <c r="B59" s="37">
        <v>31405.353283738717</v>
      </c>
      <c r="C59" s="37">
        <v>90340.850751666731</v>
      </c>
      <c r="D59" s="37">
        <v>133169.21533935552</v>
      </c>
      <c r="E59" s="37">
        <v>247355.75718489208</v>
      </c>
      <c r="F59" s="37">
        <v>392414.17248873186</v>
      </c>
      <c r="G59" s="37">
        <v>895638.47512071149</v>
      </c>
    </row>
    <row r="60" spans="1:7">
      <c r="A60" s="36">
        <v>1967</v>
      </c>
      <c r="B60" s="37">
        <v>32263.590915812645</v>
      </c>
      <c r="C60" s="37">
        <v>93529.589641290513</v>
      </c>
      <c r="D60" s="37">
        <v>139821.25651324616</v>
      </c>
      <c r="E60" s="37">
        <v>263033.65109707258</v>
      </c>
      <c r="F60" s="37">
        <v>429474.32856184407</v>
      </c>
      <c r="G60" s="37">
        <v>985823.05849032069</v>
      </c>
    </row>
    <row r="61" spans="1:7">
      <c r="A61" s="36">
        <v>1968</v>
      </c>
      <c r="B61" s="37">
        <v>33579.358612598575</v>
      </c>
      <c r="C61" s="37">
        <v>97591.945324403743</v>
      </c>
      <c r="D61" s="37">
        <v>145530.93546478308</v>
      </c>
      <c r="E61" s="37">
        <v>276401.34850267367</v>
      </c>
      <c r="F61" s="37">
        <v>458915.67076189426</v>
      </c>
      <c r="G61" s="37">
        <v>1076347.6026287586</v>
      </c>
    </row>
    <row r="62" spans="1:7">
      <c r="A62" s="36">
        <v>1969</v>
      </c>
      <c r="B62" s="37">
        <v>33884.078954928773</v>
      </c>
      <c r="C62" s="37">
        <v>98519.295427865611</v>
      </c>
      <c r="D62" s="37">
        <v>144132.34030566382</v>
      </c>
      <c r="E62" s="37">
        <v>260230.87649736425</v>
      </c>
      <c r="F62" s="37">
        <v>426440.41867470049</v>
      </c>
      <c r="G62" s="37">
        <v>968934.17439129506</v>
      </c>
    </row>
    <row r="63" spans="1:7">
      <c r="A63" s="36">
        <v>1970</v>
      </c>
      <c r="B63" s="37">
        <v>33881.660389008786</v>
      </c>
      <c r="C63" s="37">
        <v>97956.182255542401</v>
      </c>
      <c r="D63" s="37">
        <v>140323.60687014117</v>
      </c>
      <c r="E63" s="37">
        <v>244675.83254290285</v>
      </c>
      <c r="F63" s="37">
        <v>382816.06214844389</v>
      </c>
      <c r="G63" s="37">
        <v>807059.2735103413</v>
      </c>
    </row>
    <row r="64" spans="1:7">
      <c r="A64" s="36">
        <v>1971</v>
      </c>
      <c r="B64" s="37">
        <v>33862.318632795694</v>
      </c>
      <c r="C64" s="37">
        <v>99520.715468379247</v>
      </c>
      <c r="D64" s="37">
        <v>143541.21857633724</v>
      </c>
      <c r="E64" s="37">
        <v>251635.43788656412</v>
      </c>
      <c r="F64" s="37">
        <v>392839.02778037277</v>
      </c>
      <c r="G64" s="37">
        <v>844691.30696268717</v>
      </c>
    </row>
    <row r="65" spans="1:7">
      <c r="A65" s="36">
        <v>1972</v>
      </c>
      <c r="B65" s="37">
        <v>35497.4091511515</v>
      </c>
      <c r="C65" s="37">
        <v>104506.40828238448</v>
      </c>
      <c r="D65" s="37">
        <v>150156.73308958297</v>
      </c>
      <c r="E65" s="37">
        <v>265679.01320201682</v>
      </c>
      <c r="F65" s="37">
        <v>413607.53004576283</v>
      </c>
      <c r="G65" s="37">
        <v>881106.77543999662</v>
      </c>
    </row>
    <row r="66" spans="1:7">
      <c r="A66" s="36">
        <v>1973</v>
      </c>
      <c r="B66" s="37">
        <v>36149.211728525115</v>
      </c>
      <c r="C66" s="37">
        <v>106191.49239288294</v>
      </c>
      <c r="D66" s="37">
        <v>154672.36117900989</v>
      </c>
      <c r="E66" s="37">
        <v>264668.09054057294</v>
      </c>
      <c r="F66" s="37">
        <v>408050.41933735093</v>
      </c>
      <c r="G66" s="37">
        <v>848644.59121486498</v>
      </c>
    </row>
    <row r="67" spans="1:7">
      <c r="A67" s="36">
        <v>1974</v>
      </c>
      <c r="B67" s="37">
        <v>34566.404261513337</v>
      </c>
      <c r="C67" s="37">
        <v>102843.65973868695</v>
      </c>
      <c r="D67" s="37">
        <v>148414.90039947836</v>
      </c>
      <c r="E67" s="37">
        <v>256124.1066985873</v>
      </c>
      <c r="F67" s="37">
        <v>397325.84788284893</v>
      </c>
      <c r="G67" s="37">
        <v>855784.6093237286</v>
      </c>
    </row>
    <row r="68" spans="1:7">
      <c r="A68" s="36">
        <v>1975</v>
      </c>
      <c r="B68" s="37">
        <v>32626.426294535911</v>
      </c>
      <c r="C68" s="37">
        <v>99764.862355812424</v>
      </c>
      <c r="D68" s="37">
        <v>141460.31512693534</v>
      </c>
      <c r="E68" s="37">
        <v>240516.38265959258</v>
      </c>
      <c r="F68" s="37">
        <v>369221.37746477249</v>
      </c>
      <c r="G68" s="37">
        <v>769805.59852304077</v>
      </c>
    </row>
    <row r="69" spans="1:7">
      <c r="A69" s="36">
        <v>1976</v>
      </c>
      <c r="B69" s="37">
        <v>33650.460734337343</v>
      </c>
      <c r="C69" s="37">
        <v>102446.19602651212</v>
      </c>
      <c r="D69" s="37">
        <v>145149.98502951936</v>
      </c>
      <c r="E69" s="37">
        <v>244832.2974570794</v>
      </c>
      <c r="F69" s="37">
        <v>377593.72458510048</v>
      </c>
      <c r="G69" s="37">
        <v>795221.21916361654</v>
      </c>
    </row>
    <row r="70" spans="1:7">
      <c r="A70" s="36">
        <v>1977</v>
      </c>
      <c r="B70" s="37">
        <v>33988.820123387843</v>
      </c>
      <c r="C70" s="37">
        <v>103779.45724760028</v>
      </c>
      <c r="D70" s="37">
        <v>146633.58179713337</v>
      </c>
      <c r="E70" s="37">
        <v>248052.00333536862</v>
      </c>
      <c r="F70" s="37">
        <v>382634.5759013301</v>
      </c>
      <c r="G70" s="37">
        <v>817730.71679052687</v>
      </c>
    </row>
    <row r="71" spans="1:7">
      <c r="A71" s="36">
        <v>1978</v>
      </c>
      <c r="B71" s="37">
        <v>34666.588794713309</v>
      </c>
      <c r="C71" s="37">
        <v>105613.72344925809</v>
      </c>
      <c r="D71" s="37">
        <v>148985.26809797235</v>
      </c>
      <c r="E71" s="37">
        <v>251524.04506205072</v>
      </c>
      <c r="F71" s="37">
        <v>389984.60996302223</v>
      </c>
      <c r="G71" s="37">
        <v>837989.2395865994</v>
      </c>
    </row>
    <row r="72" spans="1:7">
      <c r="A72" s="36">
        <v>1979</v>
      </c>
      <c r="B72" s="37">
        <v>34855.131535763037</v>
      </c>
      <c r="C72" s="37">
        <v>105302.79214210346</v>
      </c>
      <c r="D72" s="37">
        <v>149521.88446181989</v>
      </c>
      <c r="E72" s="37">
        <v>258075.94266209632</v>
      </c>
      <c r="F72" s="37">
        <v>409244.26076006069</v>
      </c>
      <c r="G72" s="37">
        <v>960484.83379833796</v>
      </c>
    </row>
    <row r="73" spans="1:7">
      <c r="A73" s="36">
        <v>1980</v>
      </c>
      <c r="B73" s="37">
        <v>33544.678708097825</v>
      </c>
      <c r="C73" s="37">
        <v>103959.25906490363</v>
      </c>
      <c r="D73" s="37">
        <v>147055.63597204938</v>
      </c>
      <c r="E73" s="37">
        <v>253501.82789050345</v>
      </c>
      <c r="F73" s="37">
        <v>408246.67831546528</v>
      </c>
      <c r="G73" s="37">
        <v>956301.3522178405</v>
      </c>
    </row>
    <row r="74" spans="1:7">
      <c r="A74" s="36">
        <v>1981</v>
      </c>
      <c r="B74" s="37">
        <v>33281.140523436989</v>
      </c>
      <c r="C74" s="37">
        <v>103320.02337211437</v>
      </c>
      <c r="D74" s="37">
        <v>144783.5483962759</v>
      </c>
      <c r="E74" s="37">
        <v>243868.78429923655</v>
      </c>
      <c r="F74" s="37">
        <v>392441.07610772218</v>
      </c>
      <c r="G74" s="37">
        <v>930130.3169402933</v>
      </c>
    </row>
    <row r="75" spans="1:7">
      <c r="A75" s="36">
        <v>1982</v>
      </c>
      <c r="B75" s="37">
        <v>32228.839565389928</v>
      </c>
      <c r="C75" s="37">
        <v>101676.49257820786</v>
      </c>
      <c r="D75" s="37">
        <v>143367.83990665418</v>
      </c>
      <c r="E75" s="37">
        <v>246429.19008451316</v>
      </c>
      <c r="F75" s="37">
        <v>406309.00096379587</v>
      </c>
      <c r="G75" s="37">
        <v>1053825.1191319134</v>
      </c>
    </row>
    <row r="76" spans="1:7">
      <c r="A76" s="36">
        <v>1983</v>
      </c>
      <c r="B76" s="37">
        <v>32054.108977442203</v>
      </c>
      <c r="C76" s="37">
        <v>102288.20427804373</v>
      </c>
      <c r="D76" s="37">
        <v>146120.11039245891</v>
      </c>
      <c r="E76" s="37">
        <v>255186.56185146104</v>
      </c>
      <c r="F76" s="37">
        <v>428747.07319189725</v>
      </c>
      <c r="G76" s="37">
        <v>1132534.3430741562</v>
      </c>
    </row>
    <row r="77" spans="1:7">
      <c r="A77" s="36">
        <v>1984</v>
      </c>
      <c r="B77" s="37">
        <v>32995.209836045142</v>
      </c>
      <c r="C77" s="37">
        <v>105597.09905309087</v>
      </c>
      <c r="D77" s="37">
        <v>151615.50697376853</v>
      </c>
      <c r="E77" s="37">
        <v>261165.93880489373</v>
      </c>
      <c r="F77" s="37">
        <v>449857.17458694678</v>
      </c>
      <c r="G77" s="37">
        <v>1266661.406285394</v>
      </c>
    </row>
    <row r="78" spans="1:7">
      <c r="A78" s="36">
        <v>1985</v>
      </c>
      <c r="B78" s="37">
        <v>33573.49656295836</v>
      </c>
      <c r="C78" s="37">
        <v>108672.2027735835</v>
      </c>
      <c r="D78" s="37">
        <v>157658.02303707463</v>
      </c>
      <c r="E78" s="37">
        <v>275573.58375230123</v>
      </c>
      <c r="F78" s="37">
        <v>484023.93597513204</v>
      </c>
      <c r="G78" s="37">
        <v>1389450.0360385254</v>
      </c>
    </row>
    <row r="79" spans="1:7">
      <c r="A79" s="36">
        <v>1986</v>
      </c>
      <c r="B79" s="37">
        <v>34912.579856747776</v>
      </c>
      <c r="C79" s="37">
        <v>113623.74712405654</v>
      </c>
      <c r="D79" s="37">
        <v>170497.10595691274</v>
      </c>
      <c r="E79" s="37">
        <v>319281.12770145969</v>
      </c>
      <c r="F79" s="37">
        <v>643959.81805985351</v>
      </c>
      <c r="G79" s="37">
        <v>1660887.5926388591</v>
      </c>
    </row>
    <row r="80" spans="1:7">
      <c r="A80" s="36">
        <v>1987</v>
      </c>
      <c r="B80" s="37">
        <v>33562.596931480184</v>
      </c>
      <c r="C80" s="37">
        <v>113108.51582554658</v>
      </c>
      <c r="D80" s="37">
        <v>166414.81675944457</v>
      </c>
      <c r="E80" s="37">
        <v>300096.30952454085</v>
      </c>
      <c r="F80" s="37">
        <v>528835.38679155475</v>
      </c>
      <c r="G80" s="37">
        <v>1467472.6237468738</v>
      </c>
    </row>
    <row r="81" spans="1:7">
      <c r="A81" s="36">
        <v>1988</v>
      </c>
      <c r="B81" s="37">
        <v>33865.823623530094</v>
      </c>
      <c r="C81" s="37">
        <v>115122.14121290897</v>
      </c>
      <c r="D81" s="37">
        <v>174018.52116083217</v>
      </c>
      <c r="E81" s="37">
        <v>339562.35368489387</v>
      </c>
      <c r="F81" s="37">
        <v>657805.94785206334</v>
      </c>
      <c r="G81" s="37">
        <v>2087196.0180528325</v>
      </c>
    </row>
    <row r="82" spans="1:7">
      <c r="A82" s="36">
        <v>1989</v>
      </c>
      <c r="B82" s="37">
        <v>33818.318751212741</v>
      </c>
      <c r="C82" s="37">
        <v>115889.52229426573</v>
      </c>
      <c r="D82" s="37">
        <v>175396.2571322099</v>
      </c>
      <c r="E82" s="37">
        <v>338944.72068051581</v>
      </c>
      <c r="F82" s="37">
        <v>622903.05838429637</v>
      </c>
      <c r="G82" s="37">
        <v>1879858.0474932366</v>
      </c>
    </row>
    <row r="83" spans="1:7">
      <c r="A83" s="36">
        <v>1990</v>
      </c>
      <c r="B83" s="37">
        <v>33172.611550893394</v>
      </c>
      <c r="C83" s="37">
        <v>113947.4304122936</v>
      </c>
      <c r="D83" s="37">
        <v>172394.54493202263</v>
      </c>
      <c r="E83" s="37">
        <v>330043.15255312802</v>
      </c>
      <c r="F83" s="37">
        <v>623068.74701881246</v>
      </c>
      <c r="G83" s="37">
        <v>1815899.6719897692</v>
      </c>
    </row>
    <row r="84" spans="1:7">
      <c r="A84" s="36">
        <v>1991</v>
      </c>
      <c r="B84" s="37">
        <v>32382.599914730723</v>
      </c>
      <c r="C84" s="37">
        <v>112362.90711896677</v>
      </c>
      <c r="D84" s="37">
        <v>169726.43028452806</v>
      </c>
      <c r="E84" s="37">
        <v>317834.51010521146</v>
      </c>
      <c r="F84" s="37">
        <v>560870.60055295157</v>
      </c>
      <c r="G84" s="37">
        <v>1560413.7225427441</v>
      </c>
    </row>
    <row r="85" spans="1:7">
      <c r="A85" s="36">
        <v>1992</v>
      </c>
      <c r="B85" s="37">
        <v>31925.140860744643</v>
      </c>
      <c r="C85" s="37">
        <v>113150.96296534486</v>
      </c>
      <c r="D85" s="37">
        <v>172548.99845681153</v>
      </c>
      <c r="E85" s="37">
        <v>331763.93120348081</v>
      </c>
      <c r="F85" s="37">
        <v>615179.61350197787</v>
      </c>
      <c r="G85" s="37">
        <v>1854847.7619392166</v>
      </c>
    </row>
    <row r="86" spans="1:7">
      <c r="A86" s="36">
        <v>1993</v>
      </c>
      <c r="B86" s="37">
        <v>31780.617238981893</v>
      </c>
      <c r="C86" s="37">
        <v>112901.93537463054</v>
      </c>
      <c r="D86" s="37">
        <v>173399.19325373918</v>
      </c>
      <c r="E86" s="37">
        <v>327761.97004104388</v>
      </c>
      <c r="F86" s="37">
        <v>593870.59929103835</v>
      </c>
      <c r="G86" s="37">
        <v>1750849.4841446339</v>
      </c>
    </row>
    <row r="87" spans="1:7">
      <c r="A87" s="36">
        <v>1994</v>
      </c>
      <c r="B87" s="37">
        <v>32229.206440072252</v>
      </c>
      <c r="C87" s="37">
        <v>115367.60594994148</v>
      </c>
      <c r="D87" s="37">
        <v>176627.4495820411</v>
      </c>
      <c r="E87" s="37">
        <v>336704.89917455264</v>
      </c>
      <c r="F87" s="37">
        <v>604957.8644236332</v>
      </c>
      <c r="G87" s="37">
        <v>1746114.4581258909</v>
      </c>
    </row>
    <row r="88" spans="1:7">
      <c r="A88" s="36">
        <v>1995</v>
      </c>
      <c r="B88" s="37">
        <v>32547.343402673101</v>
      </c>
      <c r="C88" s="37">
        <v>119369.56002320501</v>
      </c>
      <c r="D88" s="37">
        <v>187278.52217986266</v>
      </c>
      <c r="E88" s="37">
        <v>368323.18940045993</v>
      </c>
      <c r="F88" s="37">
        <v>670577.53045753925</v>
      </c>
      <c r="G88" s="37">
        <v>1976696.7130986555</v>
      </c>
    </row>
    <row r="89" spans="1:7">
      <c r="A89" s="36">
        <f t="shared" ref="A89:A105" si="0">A88+1</f>
        <v>1996</v>
      </c>
      <c r="B89" s="37">
        <v>33142.151927081737</v>
      </c>
      <c r="C89" s="37">
        <v>122386.7704983702</v>
      </c>
      <c r="D89" s="37">
        <v>196469.95914719862</v>
      </c>
      <c r="E89" s="37">
        <v>396297.04455838678</v>
      </c>
      <c r="F89" s="37">
        <v>739348.50511582394</v>
      </c>
      <c r="G89" s="37">
        <v>2274518.1044393885</v>
      </c>
    </row>
    <row r="90" spans="1:7">
      <c r="A90" s="36">
        <f t="shared" si="0"/>
        <v>1997</v>
      </c>
      <c r="B90" s="37">
        <v>34401.53793987105</v>
      </c>
      <c r="C90" s="37">
        <v>127285.6292007443</v>
      </c>
      <c r="D90" s="37">
        <v>209541.17282236024</v>
      </c>
      <c r="E90" s="37">
        <v>429130.6315384552</v>
      </c>
      <c r="F90" s="37">
        <v>817902.94219960878</v>
      </c>
      <c r="G90" s="37">
        <v>2729707.8634912707</v>
      </c>
    </row>
    <row r="91" spans="1:7">
      <c r="A91" s="36">
        <f t="shared" si="0"/>
        <v>1998</v>
      </c>
      <c r="B91" s="37">
        <v>36114.566767413089</v>
      </c>
      <c r="C91" s="37">
        <v>133605.790108007</v>
      </c>
      <c r="D91" s="37">
        <v>222277.18556265646</v>
      </c>
      <c r="E91" s="37">
        <v>464004.72003934911</v>
      </c>
      <c r="F91" s="37">
        <v>896439.12900351337</v>
      </c>
      <c r="G91" s="37">
        <v>3028205.8069033278</v>
      </c>
    </row>
    <row r="92" spans="1:7">
      <c r="A92" s="36">
        <f t="shared" si="0"/>
        <v>1999</v>
      </c>
      <c r="B92" s="37">
        <v>37378.583048907443</v>
      </c>
      <c r="C92" s="37">
        <v>138671.40959381912</v>
      </c>
      <c r="D92" s="37">
        <v>234131.88299274046</v>
      </c>
      <c r="E92" s="37">
        <v>492947.86417284026</v>
      </c>
      <c r="F92" s="37">
        <v>969776.12519234908</v>
      </c>
      <c r="G92" s="37">
        <v>3328597.7921932638</v>
      </c>
    </row>
    <row r="93" spans="1:7">
      <c r="A93" s="36">
        <f t="shared" si="0"/>
        <v>2000</v>
      </c>
      <c r="B93" s="37">
        <v>38129.901492786259</v>
      </c>
      <c r="C93" s="37">
        <v>138469.54648422246</v>
      </c>
      <c r="D93" s="37">
        <v>234640.45421048926</v>
      </c>
      <c r="E93" s="37">
        <v>504221.35301267589</v>
      </c>
      <c r="F93" s="37">
        <v>1018573.5530658521</v>
      </c>
      <c r="G93" s="37">
        <v>3726144.3604071825</v>
      </c>
    </row>
    <row r="94" spans="1:7">
      <c r="A94" s="36">
        <f t="shared" si="0"/>
        <v>2001</v>
      </c>
      <c r="B94" s="37">
        <v>36878.781295529661</v>
      </c>
      <c r="C94" s="37">
        <v>134206.79694284679</v>
      </c>
      <c r="D94" s="37">
        <v>217382.55107738377</v>
      </c>
      <c r="E94" s="37">
        <v>441128.65743002901</v>
      </c>
      <c r="F94" s="37">
        <v>859809.72767347097</v>
      </c>
      <c r="G94" s="37">
        <v>2819813.9430744289</v>
      </c>
    </row>
    <row r="95" spans="1:7">
      <c r="A95" s="36">
        <f t="shared" si="0"/>
        <v>2002</v>
      </c>
      <c r="B95" s="37">
        <v>35101.406026202887</v>
      </c>
      <c r="C95" s="37">
        <v>130394.05412604912</v>
      </c>
      <c r="D95" s="37">
        <v>211278.45826309687</v>
      </c>
      <c r="E95" s="37">
        <v>420951.07842119312</v>
      </c>
      <c r="F95" s="37">
        <v>768448.90697054821</v>
      </c>
      <c r="G95" s="37">
        <v>2449979.8214990073</v>
      </c>
    </row>
    <row r="96" spans="1:7">
      <c r="A96" s="36">
        <f t="shared" si="0"/>
        <v>2003</v>
      </c>
      <c r="B96" s="37">
        <v>34550.152162923543</v>
      </c>
      <c r="C96" s="37">
        <v>130236.10764850257</v>
      </c>
      <c r="D96" s="37">
        <v>210582.1405797778</v>
      </c>
      <c r="E96" s="37">
        <v>422595.68917395378</v>
      </c>
      <c r="F96" s="37">
        <v>775988.30626718129</v>
      </c>
      <c r="G96" s="37">
        <v>2511081.1534640174</v>
      </c>
    </row>
    <row r="97" spans="1:7">
      <c r="A97" s="36">
        <f t="shared" si="0"/>
        <v>2004</v>
      </c>
      <c r="B97" s="37">
        <v>35447.886925287392</v>
      </c>
      <c r="C97" s="37">
        <v>133725.76937049231</v>
      </c>
      <c r="D97" s="37">
        <v>219876.6923676586</v>
      </c>
      <c r="E97" s="37">
        <v>456246.30678421387</v>
      </c>
      <c r="F97" s="37">
        <v>872967.47055300162</v>
      </c>
      <c r="G97" s="37">
        <v>3004733.9077775399</v>
      </c>
    </row>
    <row r="98" spans="1:7">
      <c r="A98" s="36">
        <f t="shared" si="0"/>
        <v>2005</v>
      </c>
      <c r="B98" s="37">
        <v>35855.064103372177</v>
      </c>
      <c r="C98" s="37">
        <v>136996.71072721682</v>
      </c>
      <c r="D98" s="37">
        <v>229646.79241093344</v>
      </c>
      <c r="E98" s="37">
        <v>490404.48791055032</v>
      </c>
      <c r="F98" s="37">
        <v>988601.80397341168</v>
      </c>
      <c r="G98" s="37">
        <v>3576914.8340797182</v>
      </c>
    </row>
    <row r="99" spans="1:7">
      <c r="A99" s="36">
        <f t="shared" si="0"/>
        <v>2006</v>
      </c>
      <c r="B99" s="37">
        <v>36127.730786327229</v>
      </c>
      <c r="C99" s="37">
        <v>141269.10598293965</v>
      </c>
      <c r="D99" s="37">
        <v>237112.12842611808</v>
      </c>
      <c r="E99" s="37">
        <v>510617.20217479666</v>
      </c>
      <c r="F99" s="37">
        <v>1057224.3613508635</v>
      </c>
      <c r="G99" s="37">
        <v>3835622.1759609124</v>
      </c>
    </row>
    <row r="100" spans="1:7">
      <c r="A100" s="36">
        <f t="shared" si="0"/>
        <v>2007</v>
      </c>
      <c r="B100" s="37">
        <v>37124.184728383319</v>
      </c>
      <c r="C100" s="37">
        <v>144439.52903037827</v>
      </c>
      <c r="D100" s="37">
        <v>245575.4855332227</v>
      </c>
      <c r="E100" s="37">
        <v>529594.46330436924</v>
      </c>
      <c r="F100" s="37">
        <v>1109589.7592417337</v>
      </c>
      <c r="G100" s="37">
        <v>4085067.4862260064</v>
      </c>
    </row>
    <row r="101" spans="1:7">
      <c r="A101" s="36">
        <f t="shared" si="0"/>
        <v>2008</v>
      </c>
      <c r="B101" s="37">
        <v>34125.360586907533</v>
      </c>
      <c r="C101" s="37">
        <v>136367.58207149996</v>
      </c>
      <c r="D101" s="37">
        <v>226294.65815211958</v>
      </c>
      <c r="E101" s="37">
        <v>467880.27861602837</v>
      </c>
      <c r="F101" s="37">
        <v>928172.9963879491</v>
      </c>
      <c r="G101" s="37">
        <v>3235814.7518381751</v>
      </c>
    </row>
    <row r="102" spans="1:7">
      <c r="A102" s="36">
        <f t="shared" si="0"/>
        <v>2009</v>
      </c>
      <c r="B102" s="37">
        <v>31936.216619419978</v>
      </c>
      <c r="C102" s="37">
        <v>131790.85979246933</v>
      </c>
      <c r="D102" s="37">
        <v>211795.36433540878</v>
      </c>
      <c r="E102" s="37">
        <v>421573.62996286142</v>
      </c>
      <c r="F102" s="37">
        <v>774194.33304058562</v>
      </c>
      <c r="G102" s="37">
        <v>2498961.1770791616</v>
      </c>
    </row>
    <row r="103" spans="1:7">
      <c r="A103" s="36">
        <f t="shared" si="0"/>
        <v>2010</v>
      </c>
      <c r="B103" s="37">
        <v>31865.604269103147</v>
      </c>
      <c r="C103" s="37">
        <v>132668.28247540101</v>
      </c>
      <c r="D103" s="37">
        <v>216882.45794345791</v>
      </c>
      <c r="E103" s="37">
        <v>438073.03142355295</v>
      </c>
      <c r="F103" s="37">
        <v>832631.38642044645</v>
      </c>
      <c r="G103" s="37">
        <v>2835348.1568166339</v>
      </c>
    </row>
    <row r="104" spans="1:7">
      <c r="A104" s="36">
        <f t="shared" si="0"/>
        <v>2011</v>
      </c>
      <c r="B104" s="37">
        <v>31426.168903690203</v>
      </c>
      <c r="C104" s="37">
        <v>132205.03433950589</v>
      </c>
      <c r="D104" s="37">
        <v>218795.51336412609</v>
      </c>
      <c r="E104" s="37">
        <v>440468.32285434584</v>
      </c>
      <c r="F104" s="37">
        <v>846785.56084757939</v>
      </c>
      <c r="G104" s="37">
        <v>2813953.781469427</v>
      </c>
    </row>
    <row r="105" spans="1:7">
      <c r="A105" s="36">
        <f t="shared" si="0"/>
        <v>2012</v>
      </c>
      <c r="B105" s="37">
        <v>31522.219701285299</v>
      </c>
      <c r="C105" s="37">
        <v>134340.66402872774</v>
      </c>
      <c r="D105" s="37">
        <v>227783.78486566551</v>
      </c>
      <c r="E105" s="37">
        <v>476950.4349114084</v>
      </c>
      <c r="F105" s="37">
        <v>968981.41684455529</v>
      </c>
      <c r="G105" s="37">
        <v>3448143.3177814703</v>
      </c>
    </row>
    <row r="106" spans="1:7">
      <c r="A106" s="36"/>
      <c r="B106" s="37"/>
      <c r="C106" s="37"/>
      <c r="D106" s="37"/>
      <c r="E106" s="37"/>
      <c r="F106" s="37"/>
      <c r="G106" s="37"/>
    </row>
    <row r="107" spans="1:7">
      <c r="B107"/>
      <c r="C107"/>
      <c r="D107"/>
      <c r="E107"/>
      <c r="F107"/>
      <c r="G107"/>
    </row>
    <row r="108" spans="1:7">
      <c r="B108"/>
      <c r="C108"/>
      <c r="D108"/>
      <c r="E108"/>
      <c r="F108"/>
      <c r="G108"/>
    </row>
    <row r="109" spans="1:7">
      <c r="B109"/>
      <c r="C109"/>
      <c r="D109"/>
      <c r="E109"/>
      <c r="F109"/>
      <c r="G109"/>
    </row>
    <row r="110" spans="1:7">
      <c r="C110" s="38"/>
      <c r="D110" s="38"/>
      <c r="E110" s="38"/>
      <c r="F110" s="38"/>
      <c r="G110" s="38"/>
    </row>
    <row r="111" spans="1:7">
      <c r="C111" s="38"/>
      <c r="D111" s="38"/>
      <c r="E111" s="38"/>
      <c r="F111" s="38"/>
      <c r="G111" s="38"/>
    </row>
    <row r="112" spans="1:7">
      <c r="C112" s="38"/>
      <c r="D112" s="38"/>
      <c r="E112" s="38"/>
      <c r="F112" s="38"/>
      <c r="G112" s="38"/>
    </row>
    <row r="113" spans="3:7">
      <c r="C113" s="38"/>
      <c r="D113" s="38"/>
      <c r="E113" s="38"/>
      <c r="F113" s="38"/>
      <c r="G113" s="38"/>
    </row>
    <row r="114" spans="3:7">
      <c r="C114" s="38"/>
      <c r="D114" s="38"/>
      <c r="E114" s="38"/>
      <c r="F114" s="38"/>
      <c r="G114" s="38"/>
    </row>
    <row r="115" spans="3:7">
      <c r="C115" s="38"/>
      <c r="D115" s="38"/>
      <c r="E115" s="38"/>
      <c r="F115" s="38"/>
      <c r="G115" s="38"/>
    </row>
    <row r="116" spans="3:7">
      <c r="C116" s="38"/>
      <c r="D116" s="38"/>
      <c r="E116" s="38"/>
      <c r="F116" s="38"/>
      <c r="G116" s="38"/>
    </row>
    <row r="117" spans="3:7">
      <c r="C117" s="38"/>
      <c r="D117" s="38"/>
      <c r="E117" s="38"/>
      <c r="F117" s="38"/>
      <c r="G117" s="38"/>
    </row>
    <row r="118" spans="3:7">
      <c r="C118" s="38"/>
      <c r="D118" s="38"/>
      <c r="E118" s="38"/>
      <c r="F118" s="38"/>
      <c r="G118" s="38"/>
    </row>
    <row r="119" spans="3:7">
      <c r="C119" s="38"/>
      <c r="D119" s="38"/>
      <c r="E119" s="38"/>
      <c r="F119" s="38"/>
      <c r="G119" s="38"/>
    </row>
    <row r="120" spans="3:7">
      <c r="C120" s="38"/>
      <c r="D120" s="38"/>
      <c r="E120" s="38"/>
      <c r="F120" s="38"/>
      <c r="G120" s="38"/>
    </row>
    <row r="121" spans="3:7">
      <c r="C121" s="38"/>
      <c r="D121" s="38"/>
      <c r="E121" s="38"/>
      <c r="F121" s="38"/>
      <c r="G121" s="38"/>
    </row>
    <row r="122" spans="3:7">
      <c r="C122" s="38"/>
      <c r="D122" s="38"/>
      <c r="E122" s="38"/>
      <c r="F122" s="38"/>
      <c r="G122" s="38"/>
    </row>
    <row r="123" spans="3:7">
      <c r="C123" s="38"/>
      <c r="D123" s="38"/>
      <c r="E123" s="38"/>
      <c r="F123" s="38"/>
      <c r="G123" s="38"/>
    </row>
    <row r="124" spans="3:7">
      <c r="C124" s="38"/>
      <c r="D124" s="38"/>
      <c r="E124" s="38"/>
      <c r="F124" s="38"/>
      <c r="G124" s="38"/>
    </row>
    <row r="125" spans="3:7">
      <c r="C125" s="38"/>
      <c r="D125" s="38"/>
      <c r="E125" s="38"/>
      <c r="F125" s="38"/>
      <c r="G125" s="38"/>
    </row>
    <row r="126" spans="3:7">
      <c r="C126" s="38"/>
      <c r="D126" s="38"/>
      <c r="E126" s="38"/>
      <c r="F126" s="38"/>
      <c r="G126" s="38"/>
    </row>
    <row r="127" spans="3:7">
      <c r="C127" s="38"/>
      <c r="D127" s="38"/>
      <c r="E127" s="38"/>
      <c r="F127" s="38"/>
      <c r="G127" s="38"/>
    </row>
    <row r="128" spans="3:7">
      <c r="C128" s="38"/>
      <c r="D128" s="38"/>
      <c r="E128" s="38"/>
      <c r="F128" s="38"/>
      <c r="G128" s="38"/>
    </row>
    <row r="129" spans="3:7">
      <c r="C129" s="38"/>
      <c r="D129" s="38"/>
      <c r="E129" s="38"/>
      <c r="F129" s="38"/>
      <c r="G129" s="38"/>
    </row>
    <row r="130" spans="3:7">
      <c r="C130" s="38"/>
      <c r="D130" s="38"/>
      <c r="E130" s="38"/>
      <c r="F130" s="38"/>
      <c r="G130" s="38"/>
    </row>
    <row r="131" spans="3:7">
      <c r="C131" s="38"/>
      <c r="D131" s="38"/>
      <c r="E131" s="38"/>
      <c r="F131" s="38"/>
      <c r="G131" s="38"/>
    </row>
    <row r="132" spans="3:7">
      <c r="C132" s="38"/>
      <c r="D132" s="38"/>
      <c r="E132" s="38"/>
      <c r="F132" s="38"/>
      <c r="G132" s="38"/>
    </row>
    <row r="133" spans="3:7">
      <c r="C133" s="38"/>
      <c r="D133" s="38"/>
      <c r="E133" s="38"/>
      <c r="F133" s="38"/>
      <c r="G133" s="38"/>
    </row>
    <row r="134" spans="3:7">
      <c r="C134" s="38"/>
      <c r="D134" s="38"/>
      <c r="E134" s="38"/>
      <c r="F134" s="38"/>
      <c r="G134" s="38"/>
    </row>
    <row r="135" spans="3:7">
      <c r="C135" s="38"/>
      <c r="D135" s="38"/>
      <c r="E135" s="38"/>
      <c r="F135" s="38"/>
      <c r="G135" s="38"/>
    </row>
    <row r="136" spans="3:7">
      <c r="C136" s="38"/>
      <c r="D136" s="38"/>
      <c r="E136" s="38"/>
      <c r="F136" s="38"/>
      <c r="G136" s="38"/>
    </row>
    <row r="137" spans="3:7">
      <c r="C137" s="38"/>
      <c r="D137" s="38"/>
      <c r="E137" s="38"/>
      <c r="F137" s="38"/>
      <c r="G137" s="38"/>
    </row>
    <row r="138" spans="3:7">
      <c r="C138" s="38"/>
      <c r="D138" s="38"/>
      <c r="E138" s="38"/>
      <c r="F138" s="38"/>
      <c r="G138" s="38"/>
    </row>
    <row r="139" spans="3:7">
      <c r="C139" s="38"/>
      <c r="D139" s="38"/>
      <c r="E139" s="38"/>
      <c r="F139" s="38"/>
      <c r="G139" s="38"/>
    </row>
    <row r="140" spans="3:7">
      <c r="C140" s="38"/>
      <c r="D140" s="38"/>
      <c r="E140" s="38"/>
      <c r="F140" s="38"/>
      <c r="G140" s="38"/>
    </row>
    <row r="141" spans="3:7">
      <c r="C141" s="38"/>
      <c r="D141" s="38"/>
      <c r="E141" s="38"/>
      <c r="F141" s="38"/>
      <c r="G141" s="38"/>
    </row>
    <row r="142" spans="3:7">
      <c r="C142" s="38"/>
      <c r="D142" s="38"/>
      <c r="E142" s="38"/>
      <c r="F142" s="38"/>
      <c r="G142" s="38"/>
    </row>
    <row r="143" spans="3:7">
      <c r="C143" s="38"/>
      <c r="D143" s="38"/>
      <c r="E143" s="38"/>
      <c r="F143" s="38"/>
      <c r="G143" s="38"/>
    </row>
    <row r="144" spans="3:7">
      <c r="C144" s="38"/>
      <c r="D144" s="38"/>
      <c r="E144" s="38"/>
      <c r="F144" s="38"/>
      <c r="G144" s="38"/>
    </row>
    <row r="145" spans="3:7">
      <c r="C145" s="38"/>
      <c r="D145" s="38"/>
      <c r="E145" s="38"/>
      <c r="F145" s="38"/>
      <c r="G145" s="38"/>
    </row>
    <row r="146" spans="3:7">
      <c r="C146" s="38"/>
      <c r="D146" s="38"/>
      <c r="E146" s="38"/>
      <c r="F146" s="38"/>
      <c r="G146" s="38"/>
    </row>
    <row r="147" spans="3:7">
      <c r="C147" s="38"/>
      <c r="D147" s="38"/>
      <c r="E147" s="38"/>
      <c r="F147" s="38"/>
      <c r="G147" s="38"/>
    </row>
    <row r="148" spans="3:7">
      <c r="C148" s="38"/>
      <c r="D148" s="38"/>
      <c r="E148" s="38"/>
      <c r="F148" s="38"/>
      <c r="G148" s="38"/>
    </row>
    <row r="149" spans="3:7">
      <c r="C149" s="38"/>
      <c r="D149" s="38"/>
      <c r="E149" s="38"/>
      <c r="F149" s="38"/>
      <c r="G149" s="38"/>
    </row>
    <row r="150" spans="3:7">
      <c r="C150" s="38"/>
      <c r="D150" s="38"/>
      <c r="E150" s="38"/>
      <c r="F150" s="38"/>
      <c r="G150" s="38"/>
    </row>
    <row r="151" spans="3:7">
      <c r="C151" s="38"/>
      <c r="D151" s="38"/>
      <c r="E151" s="38"/>
      <c r="F151" s="38"/>
      <c r="G151" s="38"/>
    </row>
    <row r="152" spans="3:7">
      <c r="C152" s="38"/>
      <c r="D152" s="38"/>
      <c r="E152" s="38"/>
      <c r="F152" s="38"/>
      <c r="G152" s="38"/>
    </row>
    <row r="153" spans="3:7">
      <c r="C153" s="38"/>
      <c r="D153" s="38"/>
      <c r="E153" s="38"/>
      <c r="F153" s="38"/>
      <c r="G153" s="38"/>
    </row>
    <row r="154" spans="3:7">
      <c r="C154" s="38"/>
      <c r="D154" s="38"/>
      <c r="E154" s="38"/>
      <c r="F154" s="38"/>
      <c r="G154" s="38"/>
    </row>
    <row r="155" spans="3:7">
      <c r="C155" s="38"/>
      <c r="D155" s="38"/>
      <c r="E155" s="38"/>
      <c r="F155" s="38"/>
      <c r="G155" s="38"/>
    </row>
    <row r="156" spans="3:7">
      <c r="C156" s="38"/>
      <c r="D156" s="38"/>
      <c r="E156" s="38"/>
      <c r="F156" s="38"/>
      <c r="G156" s="38"/>
    </row>
    <row r="157" spans="3:7">
      <c r="C157" s="38"/>
      <c r="D157" s="38"/>
      <c r="E157" s="38"/>
      <c r="F157" s="38"/>
      <c r="G157" s="38"/>
    </row>
    <row r="158" spans="3:7">
      <c r="C158" s="38"/>
      <c r="D158" s="38"/>
      <c r="E158" s="38"/>
      <c r="F158" s="38"/>
      <c r="G158" s="38"/>
    </row>
    <row r="159" spans="3:7">
      <c r="C159" s="38"/>
      <c r="D159" s="38"/>
      <c r="E159" s="38"/>
      <c r="F159" s="38"/>
      <c r="G159" s="38"/>
    </row>
    <row r="160" spans="3:7">
      <c r="C160" s="38"/>
      <c r="D160" s="38"/>
      <c r="E160" s="38"/>
      <c r="F160" s="38"/>
      <c r="G160" s="38"/>
    </row>
    <row r="161" spans="3:7">
      <c r="C161" s="38"/>
      <c r="D161" s="38"/>
      <c r="E161" s="38"/>
      <c r="F161" s="38"/>
      <c r="G161" s="38"/>
    </row>
    <row r="162" spans="3:7">
      <c r="C162" s="38"/>
      <c r="D162" s="38"/>
      <c r="E162" s="38"/>
      <c r="F162" s="38"/>
      <c r="G162" s="38"/>
    </row>
    <row r="163" spans="3:7">
      <c r="C163" s="38"/>
      <c r="D163" s="38"/>
      <c r="E163" s="38"/>
      <c r="F163" s="38"/>
      <c r="G163" s="38"/>
    </row>
    <row r="164" spans="3:7">
      <c r="C164" s="38"/>
      <c r="D164" s="38"/>
      <c r="E164" s="38"/>
      <c r="F164" s="38"/>
      <c r="G164" s="38"/>
    </row>
    <row r="165" spans="3:7">
      <c r="C165" s="38"/>
      <c r="D165" s="38"/>
      <c r="E165" s="38"/>
      <c r="F165" s="38"/>
      <c r="G165" s="38"/>
    </row>
    <row r="166" spans="3:7">
      <c r="C166" s="38"/>
      <c r="D166" s="38"/>
      <c r="E166" s="38"/>
      <c r="F166" s="38"/>
      <c r="G166" s="38"/>
    </row>
    <row r="167" spans="3:7">
      <c r="C167" s="38"/>
      <c r="D167" s="38"/>
      <c r="E167" s="38"/>
      <c r="F167" s="38"/>
      <c r="G167" s="38"/>
    </row>
    <row r="168" spans="3:7">
      <c r="C168" s="38"/>
      <c r="D168" s="38"/>
      <c r="E168" s="38"/>
      <c r="F168" s="38"/>
      <c r="G168" s="38"/>
    </row>
    <row r="169" spans="3:7">
      <c r="C169" s="38"/>
      <c r="D169" s="38"/>
      <c r="E169" s="38"/>
      <c r="F169" s="38"/>
      <c r="G169" s="38"/>
    </row>
    <row r="170" spans="3:7">
      <c r="C170" s="38"/>
      <c r="D170" s="38"/>
      <c r="E170" s="38"/>
      <c r="F170" s="38"/>
      <c r="G170" s="38"/>
    </row>
    <row r="171" spans="3:7">
      <c r="C171" s="38"/>
      <c r="D171" s="38"/>
      <c r="E171" s="38"/>
      <c r="F171" s="38"/>
      <c r="G171" s="38"/>
    </row>
    <row r="172" spans="3:7">
      <c r="C172" s="38"/>
      <c r="D172" s="38"/>
      <c r="E172" s="38"/>
      <c r="F172" s="38"/>
      <c r="G172" s="38"/>
    </row>
    <row r="173" spans="3:7">
      <c r="C173" s="38"/>
      <c r="D173" s="38"/>
      <c r="E173" s="38"/>
      <c r="F173" s="38"/>
      <c r="G173" s="38"/>
    </row>
    <row r="174" spans="3:7">
      <c r="C174" s="38"/>
      <c r="D174" s="38"/>
      <c r="E174" s="38"/>
      <c r="F174" s="38"/>
      <c r="G174" s="38"/>
    </row>
    <row r="175" spans="3:7">
      <c r="C175" s="38"/>
      <c r="D175" s="38"/>
      <c r="E175" s="38"/>
      <c r="F175" s="38"/>
      <c r="G175" s="38"/>
    </row>
    <row r="176" spans="3:7">
      <c r="C176" s="38"/>
      <c r="D176" s="38"/>
      <c r="E176" s="38"/>
      <c r="F176" s="38"/>
      <c r="G176" s="38"/>
    </row>
    <row r="177" spans="3:7">
      <c r="C177" s="38"/>
      <c r="D177" s="38"/>
      <c r="E177" s="38"/>
      <c r="F177" s="38"/>
      <c r="G177" s="38"/>
    </row>
    <row r="178" spans="3:7">
      <c r="C178" s="38"/>
      <c r="D178" s="38"/>
      <c r="E178" s="38"/>
      <c r="F178" s="38"/>
      <c r="G178" s="38"/>
    </row>
    <row r="179" spans="3:7">
      <c r="C179" s="38"/>
      <c r="D179" s="38"/>
      <c r="E179" s="38"/>
      <c r="F179" s="38"/>
      <c r="G179" s="38"/>
    </row>
    <row r="180" spans="3:7">
      <c r="C180" s="38"/>
      <c r="D180" s="38"/>
      <c r="E180" s="38"/>
      <c r="F180" s="38"/>
      <c r="G180" s="38"/>
    </row>
    <row r="181" spans="3:7">
      <c r="C181" s="38"/>
      <c r="D181" s="38"/>
      <c r="E181" s="38"/>
      <c r="F181" s="38"/>
      <c r="G181" s="3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Q58"/>
  <sheetViews>
    <sheetView workbookViewId="0">
      <selection activeCell="F27" sqref="F27"/>
    </sheetView>
  </sheetViews>
  <sheetFormatPr defaultRowHeight="15"/>
  <cols>
    <col min="1" max="1" width="5" bestFit="1" customWidth="1"/>
    <col min="2" max="2" width="83.5703125" bestFit="1" customWidth="1"/>
    <col min="3" max="59" width="7" bestFit="1" customWidth="1"/>
    <col min="60" max="69" width="8" bestFit="1" customWidth="1"/>
  </cols>
  <sheetData>
    <row r="1" spans="1:69" ht="18">
      <c r="A1" s="375" t="s">
        <v>73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</row>
    <row r="2" spans="1:69" ht="16.5">
      <c r="A2" s="376" t="s">
        <v>74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4"/>
      <c r="BO2" s="374"/>
      <c r="BP2" s="374"/>
      <c r="BQ2" s="374"/>
    </row>
    <row r="3" spans="1:69">
      <c r="A3" s="374" t="s">
        <v>75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</row>
    <row r="4" spans="1:69">
      <c r="A4" s="374" t="s">
        <v>76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</row>
    <row r="6" spans="1:69">
      <c r="A6" s="61" t="s">
        <v>77</v>
      </c>
      <c r="B6" s="61" t="s">
        <v>78</v>
      </c>
      <c r="C6" s="61" t="s">
        <v>79</v>
      </c>
      <c r="D6" s="61" t="s">
        <v>80</v>
      </c>
      <c r="E6" s="61" t="s">
        <v>81</v>
      </c>
      <c r="F6" s="61" t="s">
        <v>82</v>
      </c>
      <c r="G6" s="61" t="s">
        <v>83</v>
      </c>
      <c r="H6" s="61" t="s">
        <v>84</v>
      </c>
      <c r="I6" s="61" t="s">
        <v>85</v>
      </c>
      <c r="J6" s="61" t="s">
        <v>86</v>
      </c>
      <c r="K6" s="61" t="s">
        <v>87</v>
      </c>
      <c r="L6" s="61" t="s">
        <v>88</v>
      </c>
      <c r="M6" s="61" t="s">
        <v>89</v>
      </c>
      <c r="N6" s="61" t="s">
        <v>90</v>
      </c>
      <c r="O6" s="61" t="s">
        <v>91</v>
      </c>
      <c r="P6" s="61" t="s">
        <v>92</v>
      </c>
      <c r="Q6" s="61" t="s">
        <v>93</v>
      </c>
      <c r="R6" s="61" t="s">
        <v>94</v>
      </c>
      <c r="S6" s="61" t="s">
        <v>95</v>
      </c>
      <c r="T6" s="61" t="s">
        <v>96</v>
      </c>
      <c r="U6" s="61" t="s">
        <v>97</v>
      </c>
      <c r="V6" s="61" t="s">
        <v>98</v>
      </c>
      <c r="W6" s="61" t="s">
        <v>99</v>
      </c>
      <c r="X6" s="61" t="s">
        <v>100</v>
      </c>
      <c r="Y6" s="61" t="s">
        <v>101</v>
      </c>
      <c r="Z6" s="61" t="s">
        <v>102</v>
      </c>
      <c r="AA6" s="61" t="s">
        <v>103</v>
      </c>
      <c r="AB6" s="61" t="s">
        <v>104</v>
      </c>
      <c r="AC6" s="61" t="s">
        <v>105</v>
      </c>
      <c r="AD6" s="61" t="s">
        <v>106</v>
      </c>
      <c r="AE6" s="61" t="s">
        <v>107</v>
      </c>
      <c r="AF6" s="61" t="s">
        <v>108</v>
      </c>
      <c r="AG6" s="61" t="s">
        <v>109</v>
      </c>
      <c r="AH6" s="61" t="s">
        <v>110</v>
      </c>
      <c r="AI6" s="61" t="s">
        <v>111</v>
      </c>
      <c r="AJ6" s="61" t="s">
        <v>112</v>
      </c>
      <c r="AK6" s="61" t="s">
        <v>113</v>
      </c>
      <c r="AL6" s="61" t="s">
        <v>114</v>
      </c>
      <c r="AM6" s="61" t="s">
        <v>115</v>
      </c>
      <c r="AN6" s="61" t="s">
        <v>116</v>
      </c>
      <c r="AO6" s="61" t="s">
        <v>117</v>
      </c>
      <c r="AP6" s="61" t="s">
        <v>118</v>
      </c>
      <c r="AQ6" s="61" t="s">
        <v>119</v>
      </c>
      <c r="AR6" s="61" t="s">
        <v>120</v>
      </c>
      <c r="AS6" s="61" t="s">
        <v>121</v>
      </c>
      <c r="AT6" s="61" t="s">
        <v>122</v>
      </c>
      <c r="AU6" s="61" t="s">
        <v>123</v>
      </c>
      <c r="AV6" s="61" t="s">
        <v>124</v>
      </c>
      <c r="AW6" s="61" t="s">
        <v>125</v>
      </c>
      <c r="AX6" s="61" t="s">
        <v>126</v>
      </c>
      <c r="AY6" s="61" t="s">
        <v>127</v>
      </c>
      <c r="AZ6" s="61" t="s">
        <v>128</v>
      </c>
      <c r="BA6" s="61" t="s">
        <v>129</v>
      </c>
      <c r="BB6" s="61" t="s">
        <v>130</v>
      </c>
      <c r="BC6" s="61" t="s">
        <v>131</v>
      </c>
      <c r="BD6" s="61" t="s">
        <v>132</v>
      </c>
      <c r="BE6" s="61" t="s">
        <v>133</v>
      </c>
      <c r="BF6" s="61" t="s">
        <v>134</v>
      </c>
      <c r="BG6" s="61" t="s">
        <v>135</v>
      </c>
      <c r="BH6" s="61" t="s">
        <v>136</v>
      </c>
      <c r="BI6" s="61" t="s">
        <v>137</v>
      </c>
      <c r="BJ6" s="61" t="s">
        <v>138</v>
      </c>
      <c r="BK6" s="61" t="s">
        <v>139</v>
      </c>
      <c r="BL6" s="61" t="s">
        <v>140</v>
      </c>
      <c r="BM6" s="61" t="s">
        <v>141</v>
      </c>
      <c r="BN6" s="61" t="s">
        <v>142</v>
      </c>
      <c r="BO6" s="61" t="s">
        <v>143</v>
      </c>
      <c r="BP6" s="61" t="s">
        <v>144</v>
      </c>
      <c r="BQ6" s="61" t="s">
        <v>145</v>
      </c>
    </row>
    <row r="7" spans="1:69">
      <c r="A7" t="s">
        <v>146</v>
      </c>
      <c r="B7" s="62" t="s">
        <v>147</v>
      </c>
      <c r="C7">
        <v>194.6</v>
      </c>
      <c r="D7">
        <v>213.7</v>
      </c>
      <c r="E7">
        <v>211.2</v>
      </c>
      <c r="F7">
        <v>233.9</v>
      </c>
      <c r="G7">
        <v>264.5</v>
      </c>
      <c r="H7">
        <v>282.7</v>
      </c>
      <c r="I7">
        <v>299.60000000000002</v>
      </c>
      <c r="J7">
        <v>302.60000000000002</v>
      </c>
      <c r="K7">
        <v>324.60000000000002</v>
      </c>
      <c r="L7">
        <v>348.4</v>
      </c>
      <c r="M7">
        <v>368.5</v>
      </c>
      <c r="N7">
        <v>379.5</v>
      </c>
      <c r="O7">
        <v>403.2</v>
      </c>
      <c r="P7">
        <v>422.5</v>
      </c>
      <c r="Q7">
        <v>441.1</v>
      </c>
      <c r="R7">
        <v>469.1</v>
      </c>
      <c r="S7">
        <v>492.8</v>
      </c>
      <c r="T7">
        <v>528.4</v>
      </c>
      <c r="U7">
        <v>570.79999999999995</v>
      </c>
      <c r="V7">
        <v>620.6</v>
      </c>
      <c r="W7">
        <v>665.7</v>
      </c>
      <c r="X7">
        <v>730.7</v>
      </c>
      <c r="Y7">
        <v>800.3</v>
      </c>
      <c r="Z7">
        <v>864.6</v>
      </c>
      <c r="AA7">
        <v>932.1</v>
      </c>
      <c r="AB7">
        <v>1023.6</v>
      </c>
      <c r="AC7">
        <v>1138.5</v>
      </c>
      <c r="AD7">
        <v>1249.3</v>
      </c>
      <c r="AE7">
        <v>1366.9</v>
      </c>
      <c r="AF7">
        <v>1498.1</v>
      </c>
      <c r="AG7">
        <v>1654.2</v>
      </c>
      <c r="AH7">
        <v>1859.5</v>
      </c>
      <c r="AI7">
        <v>2077.9</v>
      </c>
      <c r="AJ7">
        <v>2316.8000000000002</v>
      </c>
      <c r="AK7">
        <v>2595.9</v>
      </c>
      <c r="AL7">
        <v>2778.8</v>
      </c>
      <c r="AM7">
        <v>2969.7</v>
      </c>
      <c r="AN7">
        <v>3281.3</v>
      </c>
      <c r="AO7">
        <v>3515.9</v>
      </c>
      <c r="AP7">
        <v>3725.1</v>
      </c>
      <c r="AQ7">
        <v>3955.3</v>
      </c>
      <c r="AR7">
        <v>4275.3</v>
      </c>
      <c r="AS7">
        <v>4618.2</v>
      </c>
      <c r="AT7">
        <v>4904.5</v>
      </c>
      <c r="AU7">
        <v>5071.1000000000004</v>
      </c>
      <c r="AV7">
        <v>5410.8</v>
      </c>
      <c r="AW7">
        <v>5646.8</v>
      </c>
      <c r="AX7">
        <v>5934.7</v>
      </c>
      <c r="AY7">
        <v>6276.5</v>
      </c>
      <c r="AZ7">
        <v>6661.9</v>
      </c>
      <c r="BA7">
        <v>7075</v>
      </c>
      <c r="BB7">
        <v>7587.7</v>
      </c>
      <c r="BC7">
        <v>7983.8</v>
      </c>
      <c r="BD7">
        <v>8632.7999999999993</v>
      </c>
      <c r="BE7">
        <v>8987.1</v>
      </c>
      <c r="BF7">
        <v>9149.5</v>
      </c>
      <c r="BG7">
        <v>9487.6</v>
      </c>
      <c r="BH7">
        <v>10049.200000000001</v>
      </c>
      <c r="BI7">
        <v>10610.3</v>
      </c>
      <c r="BJ7">
        <v>11389.8</v>
      </c>
      <c r="BK7">
        <v>11995.7</v>
      </c>
      <c r="BL7">
        <v>12430.6</v>
      </c>
      <c r="BM7">
        <v>12082.1</v>
      </c>
      <c r="BN7">
        <v>12435.2</v>
      </c>
      <c r="BO7">
        <v>13191.3</v>
      </c>
      <c r="BP7">
        <v>13743.8</v>
      </c>
      <c r="BQ7">
        <v>14135.3</v>
      </c>
    </row>
    <row r="8" spans="1:69">
      <c r="A8" t="s">
        <v>148</v>
      </c>
      <c r="B8" t="s">
        <v>149</v>
      </c>
      <c r="C8">
        <v>132.5</v>
      </c>
      <c r="D8">
        <v>144.5</v>
      </c>
      <c r="E8">
        <v>144.5</v>
      </c>
      <c r="F8">
        <v>158.5</v>
      </c>
      <c r="G8">
        <v>185.9</v>
      </c>
      <c r="H8">
        <v>201.3</v>
      </c>
      <c r="I8">
        <v>215.5</v>
      </c>
      <c r="J8">
        <v>214.4</v>
      </c>
      <c r="K8">
        <v>230.9</v>
      </c>
      <c r="L8">
        <v>249.6</v>
      </c>
      <c r="M8">
        <v>263</v>
      </c>
      <c r="N8">
        <v>265.10000000000002</v>
      </c>
      <c r="O8">
        <v>286.3</v>
      </c>
      <c r="P8">
        <v>301.89999999999998</v>
      </c>
      <c r="Q8">
        <v>311.10000000000002</v>
      </c>
      <c r="R8">
        <v>332.9</v>
      </c>
      <c r="S8">
        <v>351.2</v>
      </c>
      <c r="T8">
        <v>376.8</v>
      </c>
      <c r="U8">
        <v>406.3</v>
      </c>
      <c r="V8">
        <v>450.3</v>
      </c>
      <c r="W8">
        <v>482.9</v>
      </c>
      <c r="X8">
        <v>532.1</v>
      </c>
      <c r="Y8">
        <v>586</v>
      </c>
      <c r="Z8">
        <v>625.1</v>
      </c>
      <c r="AA8">
        <v>667</v>
      </c>
      <c r="AB8">
        <v>733.6</v>
      </c>
      <c r="AC8">
        <v>815</v>
      </c>
      <c r="AD8">
        <v>890.3</v>
      </c>
      <c r="AE8">
        <v>950.2</v>
      </c>
      <c r="AF8">
        <v>1051.2</v>
      </c>
      <c r="AG8">
        <v>1169</v>
      </c>
      <c r="AH8">
        <v>1320.2</v>
      </c>
      <c r="AI8">
        <v>1481</v>
      </c>
      <c r="AJ8">
        <v>1626.2</v>
      </c>
      <c r="AK8">
        <v>1795.3</v>
      </c>
      <c r="AL8">
        <v>1894.3</v>
      </c>
      <c r="AM8">
        <v>2013.9</v>
      </c>
      <c r="AN8">
        <v>2217.4</v>
      </c>
      <c r="AO8">
        <v>2389</v>
      </c>
      <c r="AP8">
        <v>2543.8000000000002</v>
      </c>
      <c r="AQ8">
        <v>2724.3</v>
      </c>
      <c r="AR8">
        <v>2950</v>
      </c>
      <c r="AS8">
        <v>3142.6</v>
      </c>
      <c r="AT8">
        <v>3342.7</v>
      </c>
      <c r="AU8">
        <v>3452</v>
      </c>
      <c r="AV8">
        <v>3671.1</v>
      </c>
      <c r="AW8">
        <v>3820.7</v>
      </c>
      <c r="AX8">
        <v>4010.1</v>
      </c>
      <c r="AY8">
        <v>4202.6000000000004</v>
      </c>
      <c r="AZ8">
        <v>4422.1000000000004</v>
      </c>
      <c r="BA8">
        <v>4714.7</v>
      </c>
      <c r="BB8">
        <v>5077.8</v>
      </c>
      <c r="BC8">
        <v>5410.3</v>
      </c>
      <c r="BD8">
        <v>5856.6</v>
      </c>
      <c r="BE8">
        <v>6046.5</v>
      </c>
      <c r="BF8">
        <v>6141.9</v>
      </c>
      <c r="BG8">
        <v>6365.4</v>
      </c>
      <c r="BH8">
        <v>6740.5</v>
      </c>
      <c r="BI8">
        <v>7087.8</v>
      </c>
      <c r="BJ8">
        <v>7503.2</v>
      </c>
      <c r="BK8">
        <v>7899.1</v>
      </c>
      <c r="BL8">
        <v>8079.2</v>
      </c>
      <c r="BM8">
        <v>7787.8</v>
      </c>
      <c r="BN8">
        <v>7967.3</v>
      </c>
      <c r="BO8">
        <v>8278.5</v>
      </c>
      <c r="BP8">
        <v>8611.6</v>
      </c>
      <c r="BQ8">
        <v>8860.1</v>
      </c>
    </row>
    <row r="9" spans="1:69">
      <c r="A9" t="s">
        <v>150</v>
      </c>
      <c r="B9" t="s">
        <v>151</v>
      </c>
      <c r="C9">
        <v>123.1</v>
      </c>
      <c r="D9">
        <v>135.6</v>
      </c>
      <c r="E9">
        <v>134.69999999999999</v>
      </c>
      <c r="F9">
        <v>147.30000000000001</v>
      </c>
      <c r="G9">
        <v>171.6</v>
      </c>
      <c r="H9">
        <v>185.6</v>
      </c>
      <c r="I9">
        <v>199</v>
      </c>
      <c r="J9">
        <v>197.3</v>
      </c>
      <c r="K9">
        <v>212.2</v>
      </c>
      <c r="L9">
        <v>229</v>
      </c>
      <c r="M9">
        <v>240</v>
      </c>
      <c r="N9">
        <v>241.3</v>
      </c>
      <c r="O9">
        <v>259.8</v>
      </c>
      <c r="P9">
        <v>272.89999999999998</v>
      </c>
      <c r="Q9">
        <v>280.5</v>
      </c>
      <c r="R9">
        <v>299.39999999999998</v>
      </c>
      <c r="S9">
        <v>314.89999999999998</v>
      </c>
      <c r="T9">
        <v>337.8</v>
      </c>
      <c r="U9">
        <v>363.8</v>
      </c>
      <c r="V9">
        <v>400.3</v>
      </c>
      <c r="W9">
        <v>429</v>
      </c>
      <c r="X9">
        <v>472</v>
      </c>
      <c r="Y9">
        <v>518.29999999999995</v>
      </c>
      <c r="Z9">
        <v>551.6</v>
      </c>
      <c r="AA9">
        <v>584.5</v>
      </c>
      <c r="AB9">
        <v>638.79999999999995</v>
      </c>
      <c r="AC9">
        <v>708.8</v>
      </c>
      <c r="AD9">
        <v>772.3</v>
      </c>
      <c r="AE9">
        <v>814.8</v>
      </c>
      <c r="AF9">
        <v>899.7</v>
      </c>
      <c r="AG9">
        <v>994.2</v>
      </c>
      <c r="AH9">
        <v>1120.5999999999999</v>
      </c>
      <c r="AI9">
        <v>1253.3</v>
      </c>
      <c r="AJ9">
        <v>1373.4</v>
      </c>
      <c r="AK9">
        <v>1511.4</v>
      </c>
      <c r="AL9">
        <v>1587.5</v>
      </c>
      <c r="AM9">
        <v>1677.5</v>
      </c>
      <c r="AN9">
        <v>1844.9</v>
      </c>
      <c r="AO9">
        <v>1982.6</v>
      </c>
      <c r="AP9">
        <v>2102.3000000000002</v>
      </c>
      <c r="AQ9">
        <v>2256.3000000000002</v>
      </c>
      <c r="AR9">
        <v>2439.8000000000002</v>
      </c>
      <c r="AS9">
        <v>2583.1</v>
      </c>
      <c r="AT9">
        <v>2741.2</v>
      </c>
      <c r="AU9">
        <v>2814.5</v>
      </c>
      <c r="AV9">
        <v>2965.5</v>
      </c>
      <c r="AW9">
        <v>3079.3</v>
      </c>
      <c r="AX9">
        <v>3236.6</v>
      </c>
      <c r="AY9">
        <v>3418</v>
      </c>
      <c r="AZ9">
        <v>3616.5</v>
      </c>
      <c r="BA9">
        <v>3876.8</v>
      </c>
      <c r="BB9">
        <v>4181.6000000000004</v>
      </c>
      <c r="BC9">
        <v>4458</v>
      </c>
      <c r="BD9">
        <v>4825.8999999999996</v>
      </c>
      <c r="BE9">
        <v>4954.3999999999996</v>
      </c>
      <c r="BF9">
        <v>4996.3999999999996</v>
      </c>
      <c r="BG9">
        <v>5138.8</v>
      </c>
      <c r="BH9">
        <v>5422.9</v>
      </c>
      <c r="BI9">
        <v>5692.9</v>
      </c>
      <c r="BJ9">
        <v>6058.2</v>
      </c>
      <c r="BK9">
        <v>6396</v>
      </c>
      <c r="BL9">
        <v>6532.8</v>
      </c>
      <c r="BM9">
        <v>6252.2</v>
      </c>
      <c r="BN9">
        <v>6377.5</v>
      </c>
      <c r="BO9">
        <v>6638.7</v>
      </c>
      <c r="BP9">
        <v>6926.8</v>
      </c>
      <c r="BQ9">
        <v>7138.2</v>
      </c>
    </row>
    <row r="10" spans="1:69">
      <c r="A10" t="s">
        <v>152</v>
      </c>
      <c r="B10" t="s">
        <v>153</v>
      </c>
      <c r="C10">
        <v>105.6</v>
      </c>
      <c r="D10">
        <v>116.5</v>
      </c>
      <c r="E10">
        <v>113.9</v>
      </c>
      <c r="F10">
        <v>124.6</v>
      </c>
      <c r="G10">
        <v>142.4</v>
      </c>
      <c r="H10">
        <v>152.30000000000001</v>
      </c>
      <c r="I10">
        <v>164.7</v>
      </c>
      <c r="J10">
        <v>162.4</v>
      </c>
      <c r="K10">
        <v>175.6</v>
      </c>
      <c r="L10">
        <v>190.2</v>
      </c>
      <c r="M10">
        <v>198.9</v>
      </c>
      <c r="N10">
        <v>197.2</v>
      </c>
      <c r="O10">
        <v>213.8</v>
      </c>
      <c r="P10">
        <v>223.7</v>
      </c>
      <c r="Q10">
        <v>228</v>
      </c>
      <c r="R10">
        <v>243</v>
      </c>
      <c r="S10">
        <v>254.8</v>
      </c>
      <c r="T10">
        <v>272.89999999999998</v>
      </c>
      <c r="U10">
        <v>293.8</v>
      </c>
      <c r="V10">
        <v>321.89999999999998</v>
      </c>
      <c r="W10">
        <v>342.5</v>
      </c>
      <c r="X10">
        <v>375.3</v>
      </c>
      <c r="Y10">
        <v>412.7</v>
      </c>
      <c r="Z10">
        <v>434.3</v>
      </c>
      <c r="AA10">
        <v>457.8</v>
      </c>
      <c r="AB10">
        <v>500.9</v>
      </c>
      <c r="AC10">
        <v>560</v>
      </c>
      <c r="AD10">
        <v>611.79999999999995</v>
      </c>
      <c r="AE10">
        <v>638.6</v>
      </c>
      <c r="AF10">
        <v>710.8</v>
      </c>
      <c r="AG10">
        <v>791.6</v>
      </c>
      <c r="AH10">
        <v>900.6</v>
      </c>
      <c r="AI10">
        <v>1016.2</v>
      </c>
      <c r="AJ10">
        <v>1112</v>
      </c>
      <c r="AK10">
        <v>1225.5</v>
      </c>
      <c r="AL10">
        <v>1280</v>
      </c>
      <c r="AM10">
        <v>1352.7</v>
      </c>
      <c r="AN10">
        <v>1496.8</v>
      </c>
      <c r="AO10">
        <v>1608.7</v>
      </c>
      <c r="AP10">
        <v>1705.1</v>
      </c>
      <c r="AQ10">
        <v>1833.2</v>
      </c>
      <c r="AR10">
        <v>1987.7</v>
      </c>
      <c r="AS10">
        <v>2101.9</v>
      </c>
      <c r="AT10">
        <v>2222.1999999999998</v>
      </c>
      <c r="AU10">
        <v>2265.6999999999998</v>
      </c>
      <c r="AV10">
        <v>2393.5</v>
      </c>
      <c r="AW10">
        <v>2490.3000000000002</v>
      </c>
      <c r="AX10">
        <v>2627.1</v>
      </c>
      <c r="AY10">
        <v>2789</v>
      </c>
      <c r="AZ10">
        <v>2968.4</v>
      </c>
      <c r="BA10">
        <v>3205</v>
      </c>
      <c r="BB10">
        <v>3480.3</v>
      </c>
      <c r="BC10">
        <v>3724.2</v>
      </c>
      <c r="BD10">
        <v>4046.1</v>
      </c>
      <c r="BE10">
        <v>4132.3999999999996</v>
      </c>
      <c r="BF10">
        <v>4123.3</v>
      </c>
      <c r="BG10">
        <v>4225.5</v>
      </c>
      <c r="BH10">
        <v>4470.2</v>
      </c>
      <c r="BI10">
        <v>4701.3999999999996</v>
      </c>
      <c r="BJ10">
        <v>5023.3</v>
      </c>
      <c r="BK10">
        <v>5307.2</v>
      </c>
      <c r="BL10">
        <v>5388.7</v>
      </c>
      <c r="BM10">
        <v>5077.1000000000004</v>
      </c>
      <c r="BN10">
        <v>5186.3999999999996</v>
      </c>
      <c r="BO10">
        <v>5444.3</v>
      </c>
      <c r="BP10">
        <v>5729.4</v>
      </c>
      <c r="BQ10">
        <v>5943.2</v>
      </c>
    </row>
    <row r="11" spans="1:69">
      <c r="A11" t="s">
        <v>154</v>
      </c>
      <c r="B11" t="s">
        <v>155</v>
      </c>
      <c r="C11">
        <v>17.5</v>
      </c>
      <c r="D11">
        <v>19</v>
      </c>
      <c r="E11">
        <v>20.8</v>
      </c>
      <c r="F11">
        <v>22.6</v>
      </c>
      <c r="G11">
        <v>29.2</v>
      </c>
      <c r="H11">
        <v>33.4</v>
      </c>
      <c r="I11">
        <v>34.299999999999997</v>
      </c>
      <c r="J11">
        <v>34.9</v>
      </c>
      <c r="K11">
        <v>36.6</v>
      </c>
      <c r="L11">
        <v>38.799999999999997</v>
      </c>
      <c r="M11">
        <v>41</v>
      </c>
      <c r="N11">
        <v>44.1</v>
      </c>
      <c r="O11">
        <v>46.1</v>
      </c>
      <c r="P11">
        <v>49.2</v>
      </c>
      <c r="Q11">
        <v>52.5</v>
      </c>
      <c r="R11">
        <v>56.3</v>
      </c>
      <c r="S11">
        <v>60</v>
      </c>
      <c r="T11">
        <v>64.900000000000006</v>
      </c>
      <c r="U11">
        <v>69.900000000000006</v>
      </c>
      <c r="V11">
        <v>78.400000000000006</v>
      </c>
      <c r="W11">
        <v>86.5</v>
      </c>
      <c r="X11">
        <v>96.7</v>
      </c>
      <c r="Y11">
        <v>105.6</v>
      </c>
      <c r="Z11">
        <v>117.2</v>
      </c>
      <c r="AA11">
        <v>126.8</v>
      </c>
      <c r="AB11">
        <v>137.9</v>
      </c>
      <c r="AC11">
        <v>148.80000000000001</v>
      </c>
      <c r="AD11">
        <v>160.5</v>
      </c>
      <c r="AE11">
        <v>176.2</v>
      </c>
      <c r="AF11">
        <v>188.9</v>
      </c>
      <c r="AG11">
        <v>202.6</v>
      </c>
      <c r="AH11">
        <v>220</v>
      </c>
      <c r="AI11">
        <v>237.1</v>
      </c>
      <c r="AJ11">
        <v>261.5</v>
      </c>
      <c r="AK11">
        <v>285.8</v>
      </c>
      <c r="AL11">
        <v>307.5</v>
      </c>
      <c r="AM11">
        <v>324.8</v>
      </c>
      <c r="AN11">
        <v>348.1</v>
      </c>
      <c r="AO11">
        <v>373.9</v>
      </c>
      <c r="AP11">
        <v>397.2</v>
      </c>
      <c r="AQ11">
        <v>423.1</v>
      </c>
      <c r="AR11">
        <v>452</v>
      </c>
      <c r="AS11">
        <v>481.1</v>
      </c>
      <c r="AT11">
        <v>519</v>
      </c>
      <c r="AU11">
        <v>548.79999999999995</v>
      </c>
      <c r="AV11">
        <v>572</v>
      </c>
      <c r="AW11">
        <v>589</v>
      </c>
      <c r="AX11">
        <v>609.5</v>
      </c>
      <c r="AY11">
        <v>629</v>
      </c>
      <c r="AZ11">
        <v>648.1</v>
      </c>
      <c r="BA11">
        <v>671.9</v>
      </c>
      <c r="BB11">
        <v>701.3</v>
      </c>
      <c r="BC11">
        <v>733.8</v>
      </c>
      <c r="BD11">
        <v>779.8</v>
      </c>
      <c r="BE11">
        <v>822</v>
      </c>
      <c r="BF11">
        <v>873.2</v>
      </c>
      <c r="BG11">
        <v>913.3</v>
      </c>
      <c r="BH11">
        <v>952.7</v>
      </c>
      <c r="BI11">
        <v>991.5</v>
      </c>
      <c r="BJ11">
        <v>1035</v>
      </c>
      <c r="BK11">
        <v>1088.8</v>
      </c>
      <c r="BL11">
        <v>1144.0999999999999</v>
      </c>
      <c r="BM11">
        <v>1175.0999999999999</v>
      </c>
      <c r="BN11">
        <v>1191.0999999999999</v>
      </c>
      <c r="BO11">
        <v>1194.4000000000001</v>
      </c>
      <c r="BP11">
        <v>1197.3</v>
      </c>
      <c r="BQ11">
        <v>1195</v>
      </c>
    </row>
    <row r="12" spans="1:69">
      <c r="A12" t="s">
        <v>156</v>
      </c>
      <c r="B12" t="s">
        <v>157</v>
      </c>
      <c r="C12">
        <v>9.4</v>
      </c>
      <c r="D12">
        <v>8.9</v>
      </c>
      <c r="E12">
        <v>9.8000000000000007</v>
      </c>
      <c r="F12">
        <v>11.2</v>
      </c>
      <c r="G12">
        <v>14.3</v>
      </c>
      <c r="H12">
        <v>15.7</v>
      </c>
      <c r="I12">
        <v>16.5</v>
      </c>
      <c r="J12">
        <v>17.2</v>
      </c>
      <c r="K12">
        <v>18.7</v>
      </c>
      <c r="L12">
        <v>20.6</v>
      </c>
      <c r="M12">
        <v>23</v>
      </c>
      <c r="N12">
        <v>23.8</v>
      </c>
      <c r="O12">
        <v>26.5</v>
      </c>
      <c r="P12">
        <v>29</v>
      </c>
      <c r="Q12">
        <v>30.6</v>
      </c>
      <c r="R12">
        <v>33.6</v>
      </c>
      <c r="S12">
        <v>36.299999999999997</v>
      </c>
      <c r="T12">
        <v>39</v>
      </c>
      <c r="U12">
        <v>42.6</v>
      </c>
      <c r="V12">
        <v>50</v>
      </c>
      <c r="W12">
        <v>53.9</v>
      </c>
      <c r="X12">
        <v>60.1</v>
      </c>
      <c r="Y12">
        <v>67.7</v>
      </c>
      <c r="Z12">
        <v>73.599999999999994</v>
      </c>
      <c r="AA12">
        <v>82.5</v>
      </c>
      <c r="AB12">
        <v>94.9</v>
      </c>
      <c r="AC12">
        <v>106.3</v>
      </c>
      <c r="AD12">
        <v>118</v>
      </c>
      <c r="AE12">
        <v>135.30000000000001</v>
      </c>
      <c r="AF12">
        <v>151.5</v>
      </c>
      <c r="AG12">
        <v>174.8</v>
      </c>
      <c r="AH12">
        <v>199.7</v>
      </c>
      <c r="AI12">
        <v>227.7</v>
      </c>
      <c r="AJ12">
        <v>252.8</v>
      </c>
      <c r="AK12">
        <v>283.89999999999998</v>
      </c>
      <c r="AL12">
        <v>306.8</v>
      </c>
      <c r="AM12">
        <v>336.4</v>
      </c>
      <c r="AN12">
        <v>372.5</v>
      </c>
      <c r="AO12">
        <v>406.4</v>
      </c>
      <c r="AP12">
        <v>441.5</v>
      </c>
      <c r="AQ12">
        <v>468</v>
      </c>
      <c r="AR12">
        <v>510.3</v>
      </c>
      <c r="AS12">
        <v>559.5</v>
      </c>
      <c r="AT12">
        <v>601.5</v>
      </c>
      <c r="AU12">
        <v>637.5</v>
      </c>
      <c r="AV12">
        <v>705.6</v>
      </c>
      <c r="AW12">
        <v>741.3</v>
      </c>
      <c r="AX12">
        <v>773.5</v>
      </c>
      <c r="AY12">
        <v>784.6</v>
      </c>
      <c r="AZ12">
        <v>805.6</v>
      </c>
      <c r="BA12">
        <v>837.8</v>
      </c>
      <c r="BB12">
        <v>896.2</v>
      </c>
      <c r="BC12">
        <v>952.3</v>
      </c>
      <c r="BD12">
        <v>1030.7</v>
      </c>
      <c r="BE12">
        <v>1092.0999999999999</v>
      </c>
      <c r="BF12">
        <v>1145.5</v>
      </c>
      <c r="BG12">
        <v>1226.5999999999999</v>
      </c>
      <c r="BH12">
        <v>1317.6</v>
      </c>
      <c r="BI12">
        <v>1394.8</v>
      </c>
      <c r="BJ12">
        <v>1444.9</v>
      </c>
      <c r="BK12">
        <v>1503.1</v>
      </c>
      <c r="BL12">
        <v>1546.4</v>
      </c>
      <c r="BM12">
        <v>1535.6</v>
      </c>
      <c r="BN12">
        <v>1589.8</v>
      </c>
      <c r="BO12">
        <v>1639.8</v>
      </c>
      <c r="BP12">
        <v>1684.9</v>
      </c>
      <c r="BQ12">
        <v>1721.9</v>
      </c>
    </row>
    <row r="13" spans="1:69">
      <c r="A13" t="s">
        <v>158</v>
      </c>
      <c r="B13" t="s">
        <v>159</v>
      </c>
      <c r="C13">
        <v>5.5</v>
      </c>
      <c r="D13">
        <v>5.9</v>
      </c>
      <c r="E13">
        <v>6.4</v>
      </c>
      <c r="F13">
        <v>7.8</v>
      </c>
      <c r="G13">
        <v>10.199999999999999</v>
      </c>
      <c r="H13">
        <v>11.6</v>
      </c>
      <c r="I13">
        <v>12.3</v>
      </c>
      <c r="J13">
        <v>12.6</v>
      </c>
      <c r="K13">
        <v>13.6</v>
      </c>
      <c r="L13">
        <v>14.9</v>
      </c>
      <c r="M13">
        <v>16.7</v>
      </c>
      <c r="N13">
        <v>17.5</v>
      </c>
      <c r="O13">
        <v>18.600000000000001</v>
      </c>
      <c r="P13">
        <v>19.7</v>
      </c>
      <c r="Q13">
        <v>21</v>
      </c>
      <c r="R13">
        <v>22.4</v>
      </c>
      <c r="S13">
        <v>23.9</v>
      </c>
      <c r="T13">
        <v>26.4</v>
      </c>
      <c r="U13">
        <v>29.5</v>
      </c>
      <c r="V13">
        <v>33.1</v>
      </c>
      <c r="W13">
        <v>35.9</v>
      </c>
      <c r="X13">
        <v>40.200000000000003</v>
      </c>
      <c r="Y13">
        <v>44.9</v>
      </c>
      <c r="Z13">
        <v>49.7</v>
      </c>
      <c r="AA13">
        <v>56</v>
      </c>
      <c r="AB13">
        <v>63.7</v>
      </c>
      <c r="AC13">
        <v>66.5</v>
      </c>
      <c r="AD13">
        <v>73.3</v>
      </c>
      <c r="AE13">
        <v>88.6</v>
      </c>
      <c r="AF13">
        <v>97.1</v>
      </c>
      <c r="AG13">
        <v>113.7</v>
      </c>
      <c r="AH13">
        <v>128.1</v>
      </c>
      <c r="AI13">
        <v>145.1</v>
      </c>
      <c r="AJ13">
        <v>163.9</v>
      </c>
      <c r="AK13">
        <v>180.3</v>
      </c>
      <c r="AL13">
        <v>197</v>
      </c>
      <c r="AM13">
        <v>216.5</v>
      </c>
      <c r="AN13">
        <v>233.5</v>
      </c>
      <c r="AO13">
        <v>258.7</v>
      </c>
      <c r="AP13">
        <v>283.60000000000002</v>
      </c>
      <c r="AQ13">
        <v>301.8</v>
      </c>
      <c r="AR13">
        <v>325.60000000000002</v>
      </c>
      <c r="AS13">
        <v>365.8</v>
      </c>
      <c r="AT13">
        <v>395</v>
      </c>
      <c r="AU13">
        <v>422.4</v>
      </c>
      <c r="AV13">
        <v>477.2</v>
      </c>
      <c r="AW13">
        <v>501.7</v>
      </c>
      <c r="AX13">
        <v>519.4</v>
      </c>
      <c r="AY13">
        <v>520.5</v>
      </c>
      <c r="AZ13">
        <v>530.79999999999995</v>
      </c>
      <c r="BA13">
        <v>548.29999999999995</v>
      </c>
      <c r="BB13">
        <v>589</v>
      </c>
      <c r="BC13">
        <v>629</v>
      </c>
      <c r="BD13">
        <v>685.5</v>
      </c>
      <c r="BE13">
        <v>734.1</v>
      </c>
      <c r="BF13">
        <v>779.5</v>
      </c>
      <c r="BG13">
        <v>844.1</v>
      </c>
      <c r="BH13">
        <v>908.9</v>
      </c>
      <c r="BI13">
        <v>966.8</v>
      </c>
      <c r="BJ13">
        <v>997.6</v>
      </c>
      <c r="BK13">
        <v>1041.4000000000001</v>
      </c>
      <c r="BL13">
        <v>1075.0999999999999</v>
      </c>
      <c r="BM13">
        <v>1077.5</v>
      </c>
      <c r="BN13">
        <v>1120.4000000000001</v>
      </c>
      <c r="BO13">
        <v>1145.4000000000001</v>
      </c>
      <c r="BP13">
        <v>1170.5999999999999</v>
      </c>
      <c r="BQ13">
        <v>1190.5999999999999</v>
      </c>
    </row>
    <row r="14" spans="1:69">
      <c r="A14" t="s">
        <v>160</v>
      </c>
      <c r="B14" t="s">
        <v>161</v>
      </c>
      <c r="C14">
        <v>3.9</v>
      </c>
      <c r="D14">
        <v>3</v>
      </c>
      <c r="E14">
        <v>3.3</v>
      </c>
      <c r="F14">
        <v>3.4</v>
      </c>
      <c r="G14">
        <v>4.0999999999999996</v>
      </c>
      <c r="H14">
        <v>4.0999999999999996</v>
      </c>
      <c r="I14">
        <v>4.2</v>
      </c>
      <c r="J14">
        <v>4.5999999999999996</v>
      </c>
      <c r="K14">
        <v>5.2</v>
      </c>
      <c r="L14">
        <v>5.7</v>
      </c>
      <c r="M14">
        <v>6.4</v>
      </c>
      <c r="N14">
        <v>6.3</v>
      </c>
      <c r="O14">
        <v>7.9</v>
      </c>
      <c r="P14">
        <v>9.3000000000000007</v>
      </c>
      <c r="Q14">
        <v>9.6</v>
      </c>
      <c r="R14">
        <v>11.2</v>
      </c>
      <c r="S14">
        <v>12.4</v>
      </c>
      <c r="T14">
        <v>12.6</v>
      </c>
      <c r="U14">
        <v>13.1</v>
      </c>
      <c r="V14">
        <v>16.8</v>
      </c>
      <c r="W14">
        <v>18</v>
      </c>
      <c r="X14">
        <v>20</v>
      </c>
      <c r="Y14">
        <v>22.8</v>
      </c>
      <c r="Z14">
        <v>23.8</v>
      </c>
      <c r="AA14">
        <v>26.4</v>
      </c>
      <c r="AB14">
        <v>31.2</v>
      </c>
      <c r="AC14">
        <v>39.799999999999997</v>
      </c>
      <c r="AD14">
        <v>44.7</v>
      </c>
      <c r="AE14">
        <v>46.7</v>
      </c>
      <c r="AF14">
        <v>54.4</v>
      </c>
      <c r="AG14">
        <v>61.1</v>
      </c>
      <c r="AH14">
        <v>71.5</v>
      </c>
      <c r="AI14">
        <v>82.6</v>
      </c>
      <c r="AJ14">
        <v>88.9</v>
      </c>
      <c r="AK14">
        <v>103.6</v>
      </c>
      <c r="AL14">
        <v>109.8</v>
      </c>
      <c r="AM14">
        <v>119.9</v>
      </c>
      <c r="AN14">
        <v>139</v>
      </c>
      <c r="AO14">
        <v>147.69999999999999</v>
      </c>
      <c r="AP14">
        <v>157.9</v>
      </c>
      <c r="AQ14">
        <v>166.3</v>
      </c>
      <c r="AR14">
        <v>184.6</v>
      </c>
      <c r="AS14">
        <v>193.7</v>
      </c>
      <c r="AT14">
        <v>206.5</v>
      </c>
      <c r="AU14">
        <v>215.1</v>
      </c>
      <c r="AV14">
        <v>228.4</v>
      </c>
      <c r="AW14">
        <v>239.7</v>
      </c>
      <c r="AX14">
        <v>254.1</v>
      </c>
      <c r="AY14">
        <v>264.10000000000002</v>
      </c>
      <c r="AZ14">
        <v>274.8</v>
      </c>
      <c r="BA14">
        <v>289.60000000000002</v>
      </c>
      <c r="BB14">
        <v>307.2</v>
      </c>
      <c r="BC14">
        <v>323.3</v>
      </c>
      <c r="BD14">
        <v>345.2</v>
      </c>
      <c r="BE14">
        <v>358</v>
      </c>
      <c r="BF14">
        <v>366</v>
      </c>
      <c r="BG14">
        <v>382.5</v>
      </c>
      <c r="BH14">
        <v>408.7</v>
      </c>
      <c r="BI14">
        <v>428.1</v>
      </c>
      <c r="BJ14">
        <v>447.4</v>
      </c>
      <c r="BK14">
        <v>461.7</v>
      </c>
      <c r="BL14">
        <v>471.3</v>
      </c>
      <c r="BM14">
        <v>458.1</v>
      </c>
      <c r="BN14">
        <v>469.4</v>
      </c>
      <c r="BO14">
        <v>494.4</v>
      </c>
      <c r="BP14">
        <v>514.29999999999995</v>
      </c>
      <c r="BQ14">
        <v>531.29999999999995</v>
      </c>
    </row>
    <row r="15" spans="1:69">
      <c r="A15" t="s">
        <v>162</v>
      </c>
      <c r="B15" t="s">
        <v>163</v>
      </c>
      <c r="C15">
        <v>34.6</v>
      </c>
      <c r="D15">
        <v>39.299999999999997</v>
      </c>
      <c r="E15">
        <v>34.700000000000003</v>
      </c>
      <c r="F15">
        <v>37.5</v>
      </c>
      <c r="G15">
        <v>42.6</v>
      </c>
      <c r="H15">
        <v>43</v>
      </c>
      <c r="I15">
        <v>42</v>
      </c>
      <c r="J15">
        <v>42.3</v>
      </c>
      <c r="K15">
        <v>44.3</v>
      </c>
      <c r="L15">
        <v>45.8</v>
      </c>
      <c r="M15">
        <v>47.8</v>
      </c>
      <c r="N15">
        <v>50.2</v>
      </c>
      <c r="O15">
        <v>50.3</v>
      </c>
      <c r="P15">
        <v>50.6</v>
      </c>
      <c r="Q15">
        <v>53.2</v>
      </c>
      <c r="R15">
        <v>55.2</v>
      </c>
      <c r="S15">
        <v>56.4</v>
      </c>
      <c r="T15">
        <v>59.1</v>
      </c>
      <c r="U15">
        <v>63.7</v>
      </c>
      <c r="V15">
        <v>67.900000000000006</v>
      </c>
      <c r="W15">
        <v>69.5</v>
      </c>
      <c r="X15">
        <v>73.8</v>
      </c>
      <c r="Y15">
        <v>77</v>
      </c>
      <c r="Z15">
        <v>77.8</v>
      </c>
      <c r="AA15">
        <v>83.9</v>
      </c>
      <c r="AB15">
        <v>95.1</v>
      </c>
      <c r="AC15">
        <v>112.5</v>
      </c>
      <c r="AD15">
        <v>112.2</v>
      </c>
      <c r="AE15">
        <v>118.2</v>
      </c>
      <c r="AF15">
        <v>131</v>
      </c>
      <c r="AG15">
        <v>144.5</v>
      </c>
      <c r="AH15">
        <v>166</v>
      </c>
      <c r="AI15">
        <v>179.4</v>
      </c>
      <c r="AJ15">
        <v>171.6</v>
      </c>
      <c r="AK15">
        <v>179.7</v>
      </c>
      <c r="AL15">
        <v>171.2</v>
      </c>
      <c r="AM15">
        <v>186.3</v>
      </c>
      <c r="AN15">
        <v>228.2</v>
      </c>
      <c r="AO15">
        <v>241.1</v>
      </c>
      <c r="AP15">
        <v>256.5</v>
      </c>
      <c r="AQ15">
        <v>286.5</v>
      </c>
      <c r="AR15">
        <v>325.8</v>
      </c>
      <c r="AS15">
        <v>341.9</v>
      </c>
      <c r="AT15">
        <v>354.4</v>
      </c>
      <c r="AU15">
        <v>356</v>
      </c>
      <c r="AV15">
        <v>402.4</v>
      </c>
      <c r="AW15">
        <v>430.5</v>
      </c>
      <c r="AX15">
        <v>459.5</v>
      </c>
      <c r="AY15">
        <v>484.5</v>
      </c>
      <c r="AZ15">
        <v>547.4</v>
      </c>
      <c r="BA15">
        <v>587.9</v>
      </c>
      <c r="BB15">
        <v>644.20000000000005</v>
      </c>
      <c r="BC15">
        <v>700.4</v>
      </c>
      <c r="BD15">
        <v>757.8</v>
      </c>
      <c r="BE15">
        <v>836.8</v>
      </c>
      <c r="BF15">
        <v>871</v>
      </c>
      <c r="BG15">
        <v>900.1</v>
      </c>
      <c r="BH15">
        <v>962.1</v>
      </c>
      <c r="BI15">
        <v>979</v>
      </c>
      <c r="BJ15">
        <v>1053.7</v>
      </c>
      <c r="BK15">
        <v>979.2</v>
      </c>
      <c r="BL15">
        <v>1026.5</v>
      </c>
      <c r="BM15">
        <v>973</v>
      </c>
      <c r="BN15">
        <v>1032.7</v>
      </c>
      <c r="BO15">
        <v>1155.0999999999999</v>
      </c>
      <c r="BP15">
        <v>1224.9000000000001</v>
      </c>
      <c r="BQ15">
        <v>1348.8</v>
      </c>
    </row>
    <row r="16" spans="1:69">
      <c r="A16" t="s">
        <v>164</v>
      </c>
      <c r="B16" t="s">
        <v>165</v>
      </c>
      <c r="C16">
        <v>14.3</v>
      </c>
      <c r="D16">
        <v>16.7</v>
      </c>
      <c r="E16">
        <v>12</v>
      </c>
      <c r="F16">
        <v>12.9</v>
      </c>
      <c r="G16">
        <v>15.3</v>
      </c>
      <c r="H16">
        <v>14.3</v>
      </c>
      <c r="I16">
        <v>12.2</v>
      </c>
      <c r="J16">
        <v>11.7</v>
      </c>
      <c r="K16">
        <v>10.7</v>
      </c>
      <c r="L16">
        <v>10.6</v>
      </c>
      <c r="M16">
        <v>10.6</v>
      </c>
      <c r="N16">
        <v>12.4</v>
      </c>
      <c r="O16">
        <v>10</v>
      </c>
      <c r="P16">
        <v>10.6</v>
      </c>
      <c r="Q16">
        <v>11.2</v>
      </c>
      <c r="R16">
        <v>11.2</v>
      </c>
      <c r="S16">
        <v>11</v>
      </c>
      <c r="T16">
        <v>9.8000000000000007</v>
      </c>
      <c r="U16">
        <v>12</v>
      </c>
      <c r="V16">
        <v>13</v>
      </c>
      <c r="W16">
        <v>11.6</v>
      </c>
      <c r="X16">
        <v>11.7</v>
      </c>
      <c r="Y16">
        <v>12.8</v>
      </c>
      <c r="Z16">
        <v>12.9</v>
      </c>
      <c r="AA16">
        <v>13.4</v>
      </c>
      <c r="AB16">
        <v>17</v>
      </c>
      <c r="AC16">
        <v>29.1</v>
      </c>
      <c r="AD16">
        <v>23.5</v>
      </c>
      <c r="AE16">
        <v>22</v>
      </c>
      <c r="AF16">
        <v>17.2</v>
      </c>
      <c r="AG16">
        <v>16</v>
      </c>
      <c r="AH16">
        <v>19.899999999999999</v>
      </c>
      <c r="AI16">
        <v>22.2</v>
      </c>
      <c r="AJ16">
        <v>11.7</v>
      </c>
      <c r="AK16">
        <v>19</v>
      </c>
      <c r="AL16">
        <v>13.3</v>
      </c>
      <c r="AM16">
        <v>6.2</v>
      </c>
      <c r="AN16">
        <v>20.9</v>
      </c>
      <c r="AO16">
        <v>21</v>
      </c>
      <c r="AP16">
        <v>22.8</v>
      </c>
      <c r="AQ16">
        <v>28.9</v>
      </c>
      <c r="AR16">
        <v>26.8</v>
      </c>
      <c r="AS16">
        <v>33</v>
      </c>
      <c r="AT16">
        <v>32.200000000000003</v>
      </c>
      <c r="AU16">
        <v>26.8</v>
      </c>
      <c r="AV16">
        <v>34.799999999999997</v>
      </c>
      <c r="AW16">
        <v>31.4</v>
      </c>
      <c r="AX16">
        <v>34.700000000000003</v>
      </c>
      <c r="AY16">
        <v>22</v>
      </c>
      <c r="AZ16">
        <v>37.299999999999997</v>
      </c>
      <c r="BA16">
        <v>32.4</v>
      </c>
      <c r="BB16">
        <v>28.4</v>
      </c>
      <c r="BC16">
        <v>28.1</v>
      </c>
      <c r="BD16">
        <v>31.5</v>
      </c>
      <c r="BE16">
        <v>32.1</v>
      </c>
      <c r="BF16">
        <v>19.899999999999999</v>
      </c>
      <c r="BG16">
        <v>38</v>
      </c>
      <c r="BH16">
        <v>50.4</v>
      </c>
      <c r="BI16">
        <v>46.4</v>
      </c>
      <c r="BJ16">
        <v>36</v>
      </c>
      <c r="BK16">
        <v>38.1</v>
      </c>
      <c r="BL16">
        <v>47</v>
      </c>
      <c r="BM16">
        <v>35.5</v>
      </c>
      <c r="BN16">
        <v>46</v>
      </c>
      <c r="BO16">
        <v>72.599999999999994</v>
      </c>
      <c r="BP16">
        <v>75.400000000000006</v>
      </c>
      <c r="BQ16">
        <v>127.6</v>
      </c>
    </row>
    <row r="17" spans="1:69">
      <c r="A17" t="s">
        <v>166</v>
      </c>
      <c r="B17" t="s">
        <v>167</v>
      </c>
      <c r="C17">
        <v>20.2</v>
      </c>
      <c r="D17">
        <v>22.6</v>
      </c>
      <c r="E17">
        <v>22.7</v>
      </c>
      <c r="F17">
        <v>24.6</v>
      </c>
      <c r="G17">
        <v>27.3</v>
      </c>
      <c r="H17">
        <v>28.7</v>
      </c>
      <c r="I17">
        <v>29.8</v>
      </c>
      <c r="J17">
        <v>30.5</v>
      </c>
      <c r="K17">
        <v>33.6</v>
      </c>
      <c r="L17">
        <v>35.200000000000003</v>
      </c>
      <c r="M17">
        <v>37.200000000000003</v>
      </c>
      <c r="N17">
        <v>37.700000000000003</v>
      </c>
      <c r="O17">
        <v>40.299999999999997</v>
      </c>
      <c r="P17">
        <v>39.9</v>
      </c>
      <c r="Q17">
        <v>42</v>
      </c>
      <c r="R17">
        <v>44</v>
      </c>
      <c r="S17">
        <v>45.4</v>
      </c>
      <c r="T17">
        <v>49.4</v>
      </c>
      <c r="U17">
        <v>51.6</v>
      </c>
      <c r="V17">
        <v>54.9</v>
      </c>
      <c r="W17">
        <v>57.8</v>
      </c>
      <c r="X17">
        <v>62.2</v>
      </c>
      <c r="Y17">
        <v>64.2</v>
      </c>
      <c r="Z17">
        <v>64.900000000000006</v>
      </c>
      <c r="AA17">
        <v>70.5</v>
      </c>
      <c r="AB17">
        <v>78.099999999999994</v>
      </c>
      <c r="AC17">
        <v>83.4</v>
      </c>
      <c r="AD17">
        <v>88.7</v>
      </c>
      <c r="AE17">
        <v>96.2</v>
      </c>
      <c r="AF17">
        <v>113.8</v>
      </c>
      <c r="AG17">
        <v>128.5</v>
      </c>
      <c r="AH17">
        <v>146.1</v>
      </c>
      <c r="AI17">
        <v>157.30000000000001</v>
      </c>
      <c r="AJ17">
        <v>159.9</v>
      </c>
      <c r="AK17">
        <v>160.69999999999999</v>
      </c>
      <c r="AL17">
        <v>157.9</v>
      </c>
      <c r="AM17">
        <v>180.1</v>
      </c>
      <c r="AN17">
        <v>207.3</v>
      </c>
      <c r="AO17">
        <v>220.1</v>
      </c>
      <c r="AP17">
        <v>233.7</v>
      </c>
      <c r="AQ17">
        <v>257.60000000000002</v>
      </c>
      <c r="AR17">
        <v>299.10000000000002</v>
      </c>
      <c r="AS17">
        <v>308.89999999999998</v>
      </c>
      <c r="AT17">
        <v>322.3</v>
      </c>
      <c r="AU17">
        <v>329.2</v>
      </c>
      <c r="AV17">
        <v>367.6</v>
      </c>
      <c r="AW17">
        <v>399.2</v>
      </c>
      <c r="AX17">
        <v>424.8</v>
      </c>
      <c r="AY17">
        <v>462.4</v>
      </c>
      <c r="AZ17">
        <v>510.1</v>
      </c>
      <c r="BA17">
        <v>555.5</v>
      </c>
      <c r="BB17">
        <v>615.70000000000005</v>
      </c>
      <c r="BC17">
        <v>672.3</v>
      </c>
      <c r="BD17">
        <v>726.3</v>
      </c>
      <c r="BE17">
        <v>804.7</v>
      </c>
      <c r="BF17">
        <v>851.1</v>
      </c>
      <c r="BG17">
        <v>862</v>
      </c>
      <c r="BH17">
        <v>911.6</v>
      </c>
      <c r="BI17">
        <v>932.6</v>
      </c>
      <c r="BJ17">
        <v>1017.7</v>
      </c>
      <c r="BK17">
        <v>941.1</v>
      </c>
      <c r="BL17">
        <v>979.5</v>
      </c>
      <c r="BM17">
        <v>937.5</v>
      </c>
      <c r="BN17">
        <v>986.7</v>
      </c>
      <c r="BO17">
        <v>1082.5999999999999</v>
      </c>
      <c r="BP17">
        <v>1149.5999999999999</v>
      </c>
      <c r="BQ17">
        <v>1221.2</v>
      </c>
    </row>
    <row r="18" spans="1:69">
      <c r="A18" t="s">
        <v>168</v>
      </c>
      <c r="B18" t="s">
        <v>169</v>
      </c>
      <c r="C18">
        <v>6.9</v>
      </c>
      <c r="D18">
        <v>7.5</v>
      </c>
      <c r="E18">
        <v>7.8</v>
      </c>
      <c r="F18">
        <v>8.8000000000000007</v>
      </c>
      <c r="G18">
        <v>9.6999999999999993</v>
      </c>
      <c r="H18">
        <v>10.8</v>
      </c>
      <c r="I18">
        <v>12</v>
      </c>
      <c r="J18">
        <v>13.1</v>
      </c>
      <c r="K18">
        <v>13.4</v>
      </c>
      <c r="L18">
        <v>13.7</v>
      </c>
      <c r="M18">
        <v>14.1</v>
      </c>
      <c r="N18">
        <v>14.8</v>
      </c>
      <c r="O18">
        <v>15.6</v>
      </c>
      <c r="P18">
        <v>16.5</v>
      </c>
      <c r="Q18">
        <v>17.2</v>
      </c>
      <c r="R18">
        <v>18</v>
      </c>
      <c r="S18">
        <v>18.7</v>
      </c>
      <c r="T18">
        <v>18.8</v>
      </c>
      <c r="U18">
        <v>19.3</v>
      </c>
      <c r="V18">
        <v>19.899999999999999</v>
      </c>
      <c r="W18">
        <v>20.3</v>
      </c>
      <c r="X18">
        <v>20.100000000000001</v>
      </c>
      <c r="Y18">
        <v>20.399999999999999</v>
      </c>
      <c r="Z18">
        <v>20.7</v>
      </c>
      <c r="AA18">
        <v>21.9</v>
      </c>
      <c r="AB18">
        <v>22.8</v>
      </c>
      <c r="AC18">
        <v>23.3</v>
      </c>
      <c r="AD18">
        <v>23.3</v>
      </c>
      <c r="AE18">
        <v>22.5</v>
      </c>
      <c r="AF18">
        <v>20.6</v>
      </c>
      <c r="AG18">
        <v>16.2</v>
      </c>
      <c r="AH18">
        <v>16.899999999999999</v>
      </c>
      <c r="AI18">
        <v>16.600000000000001</v>
      </c>
      <c r="AJ18">
        <v>19.7</v>
      </c>
      <c r="AK18">
        <v>25.4</v>
      </c>
      <c r="AL18">
        <v>26.1</v>
      </c>
      <c r="AM18">
        <v>27.5</v>
      </c>
      <c r="AN18">
        <v>27.9</v>
      </c>
      <c r="AO18">
        <v>29.5</v>
      </c>
      <c r="AP18">
        <v>21.9</v>
      </c>
      <c r="AQ18">
        <v>20.2</v>
      </c>
      <c r="AR18">
        <v>25.1</v>
      </c>
      <c r="AS18">
        <v>24.4</v>
      </c>
      <c r="AT18">
        <v>31.4</v>
      </c>
      <c r="AU18">
        <v>42</v>
      </c>
      <c r="AV18">
        <v>64.3</v>
      </c>
      <c r="AW18">
        <v>93.6</v>
      </c>
      <c r="AX18">
        <v>117.5</v>
      </c>
      <c r="AY18">
        <v>129.19999999999999</v>
      </c>
      <c r="AZ18">
        <v>147</v>
      </c>
      <c r="BA18">
        <v>152</v>
      </c>
      <c r="BB18">
        <v>169.9</v>
      </c>
      <c r="BC18">
        <v>183.1</v>
      </c>
      <c r="BD18">
        <v>187.7</v>
      </c>
      <c r="BE18">
        <v>207.5</v>
      </c>
      <c r="BF18">
        <v>217.3</v>
      </c>
      <c r="BG18">
        <v>238</v>
      </c>
      <c r="BH18">
        <v>255.4</v>
      </c>
      <c r="BI18">
        <v>238.4</v>
      </c>
      <c r="BJ18">
        <v>207.5</v>
      </c>
      <c r="BK18">
        <v>189.4</v>
      </c>
      <c r="BL18">
        <v>262.10000000000002</v>
      </c>
      <c r="BM18">
        <v>333.7</v>
      </c>
      <c r="BN18">
        <v>402.8</v>
      </c>
      <c r="BO18">
        <v>484.4</v>
      </c>
      <c r="BP18">
        <v>541.20000000000005</v>
      </c>
      <c r="BQ18">
        <v>590.6</v>
      </c>
    </row>
    <row r="19" spans="1:69">
      <c r="A19" t="s">
        <v>170</v>
      </c>
      <c r="B19" t="s">
        <v>171</v>
      </c>
      <c r="C19">
        <v>15.4</v>
      </c>
      <c r="D19">
        <v>16.8</v>
      </c>
      <c r="E19">
        <v>17.899999999999999</v>
      </c>
      <c r="F19">
        <v>20.7</v>
      </c>
      <c r="G19">
        <v>21.4</v>
      </c>
      <c r="H19">
        <v>22.5</v>
      </c>
      <c r="I19">
        <v>24.6</v>
      </c>
      <c r="J19">
        <v>26.6</v>
      </c>
      <c r="K19">
        <v>29.4</v>
      </c>
      <c r="L19">
        <v>32.4</v>
      </c>
      <c r="M19">
        <v>35.6</v>
      </c>
      <c r="N19">
        <v>37.299999999999997</v>
      </c>
      <c r="O19">
        <v>40.6</v>
      </c>
      <c r="P19">
        <v>44.3</v>
      </c>
      <c r="Q19">
        <v>47.2</v>
      </c>
      <c r="R19">
        <v>51.6</v>
      </c>
      <c r="S19">
        <v>56</v>
      </c>
      <c r="T19">
        <v>62.5</v>
      </c>
      <c r="U19">
        <v>68.7</v>
      </c>
      <c r="V19">
        <v>74.2</v>
      </c>
      <c r="W19">
        <v>79.8</v>
      </c>
      <c r="X19">
        <v>87.3</v>
      </c>
      <c r="Y19">
        <v>98.7</v>
      </c>
      <c r="Z19">
        <v>112.7</v>
      </c>
      <c r="AA19">
        <v>122.3</v>
      </c>
      <c r="AB19">
        <v>133.30000000000001</v>
      </c>
      <c r="AC19">
        <v>150.6</v>
      </c>
      <c r="AD19">
        <v>175.4</v>
      </c>
      <c r="AE19">
        <v>195.3</v>
      </c>
      <c r="AF19">
        <v>212.6</v>
      </c>
      <c r="AG19">
        <v>243.4</v>
      </c>
      <c r="AH19">
        <v>278</v>
      </c>
      <c r="AI19">
        <v>318.3</v>
      </c>
      <c r="AJ19">
        <v>386</v>
      </c>
      <c r="AK19">
        <v>472.9</v>
      </c>
      <c r="AL19">
        <v>541.29999999999995</v>
      </c>
      <c r="AM19">
        <v>584.29999999999995</v>
      </c>
      <c r="AN19">
        <v>665.1</v>
      </c>
      <c r="AO19">
        <v>712.8</v>
      </c>
      <c r="AP19">
        <v>755.3</v>
      </c>
      <c r="AQ19">
        <v>779.9</v>
      </c>
      <c r="AR19">
        <v>839.4</v>
      </c>
      <c r="AS19">
        <v>951.9</v>
      </c>
      <c r="AT19">
        <v>991.2</v>
      </c>
      <c r="AU19">
        <v>985.5</v>
      </c>
      <c r="AV19">
        <v>982.1</v>
      </c>
      <c r="AW19">
        <v>988.6</v>
      </c>
      <c r="AX19">
        <v>1029.4000000000001</v>
      </c>
      <c r="AY19">
        <v>1114</v>
      </c>
      <c r="AZ19">
        <v>1176.5</v>
      </c>
      <c r="BA19">
        <v>1258.5</v>
      </c>
      <c r="BB19">
        <v>1342.5</v>
      </c>
      <c r="BC19">
        <v>1329.7</v>
      </c>
      <c r="BD19">
        <v>1453.5</v>
      </c>
      <c r="BE19">
        <v>1441.3</v>
      </c>
      <c r="BF19">
        <v>1390.4</v>
      </c>
      <c r="BG19">
        <v>1420.5</v>
      </c>
      <c r="BH19">
        <v>1503.7</v>
      </c>
      <c r="BI19">
        <v>1666.5</v>
      </c>
      <c r="BJ19">
        <v>1938.4</v>
      </c>
      <c r="BK19">
        <v>2166.6</v>
      </c>
      <c r="BL19">
        <v>2167.1</v>
      </c>
      <c r="BM19">
        <v>1811.8</v>
      </c>
      <c r="BN19">
        <v>1739.6</v>
      </c>
      <c r="BO19">
        <v>1884.6</v>
      </c>
      <c r="BP19">
        <v>1958.5</v>
      </c>
      <c r="BQ19">
        <v>1997.7</v>
      </c>
    </row>
    <row r="20" spans="1:69">
      <c r="A20" t="s">
        <v>172</v>
      </c>
      <c r="B20" t="s">
        <v>173</v>
      </c>
      <c r="C20">
        <v>9.1</v>
      </c>
      <c r="D20">
        <v>9.8000000000000007</v>
      </c>
      <c r="E20">
        <v>10.7</v>
      </c>
      <c r="F20">
        <v>11.8</v>
      </c>
      <c r="G20">
        <v>12.9</v>
      </c>
      <c r="H20">
        <v>13.9</v>
      </c>
      <c r="I20">
        <v>15.7</v>
      </c>
      <c r="J20">
        <v>17.3</v>
      </c>
      <c r="K20">
        <v>18.899999999999999</v>
      </c>
      <c r="L20">
        <v>21.2</v>
      </c>
      <c r="M20">
        <v>23.8</v>
      </c>
      <c r="N20">
        <v>25.8</v>
      </c>
      <c r="O20">
        <v>28</v>
      </c>
      <c r="P20">
        <v>31</v>
      </c>
      <c r="Q20">
        <v>33.200000000000003</v>
      </c>
      <c r="R20">
        <v>36.6</v>
      </c>
      <c r="S20">
        <v>39.799999999999997</v>
      </c>
      <c r="T20">
        <v>44.3</v>
      </c>
      <c r="U20">
        <v>48.5</v>
      </c>
      <c r="V20">
        <v>53.5</v>
      </c>
      <c r="W20">
        <v>58.3</v>
      </c>
      <c r="X20">
        <v>63.8</v>
      </c>
      <c r="Y20">
        <v>74.400000000000006</v>
      </c>
      <c r="Z20">
        <v>88.3</v>
      </c>
      <c r="AA20">
        <v>97.3</v>
      </c>
      <c r="AB20">
        <v>106.5</v>
      </c>
      <c r="AC20">
        <v>120.8</v>
      </c>
      <c r="AD20">
        <v>142.19999999999999</v>
      </c>
      <c r="AE20">
        <v>162.4</v>
      </c>
      <c r="AF20">
        <v>173.6</v>
      </c>
      <c r="AG20">
        <v>198.7</v>
      </c>
      <c r="AH20">
        <v>227.3</v>
      </c>
      <c r="AI20">
        <v>260.89999999999998</v>
      </c>
      <c r="AJ20">
        <v>322</v>
      </c>
      <c r="AK20">
        <v>399.2</v>
      </c>
      <c r="AL20">
        <v>463.7</v>
      </c>
      <c r="AM20">
        <v>501</v>
      </c>
      <c r="AN20">
        <v>574.4</v>
      </c>
      <c r="AO20">
        <v>615.4</v>
      </c>
      <c r="AP20">
        <v>649.29999999999995</v>
      </c>
      <c r="AQ20">
        <v>667.7</v>
      </c>
      <c r="AR20">
        <v>709.6</v>
      </c>
      <c r="AS20">
        <v>794.2</v>
      </c>
      <c r="AT20">
        <v>822.4</v>
      </c>
      <c r="AU20">
        <v>805.3</v>
      </c>
      <c r="AV20">
        <v>793.1</v>
      </c>
      <c r="AW20">
        <v>783.9</v>
      </c>
      <c r="AX20">
        <v>794.2</v>
      </c>
      <c r="AY20">
        <v>856</v>
      </c>
      <c r="AZ20">
        <v>874.3</v>
      </c>
      <c r="BA20">
        <v>920.5</v>
      </c>
      <c r="BB20">
        <v>987.1</v>
      </c>
      <c r="BC20">
        <v>983.3</v>
      </c>
      <c r="BD20">
        <v>1070.2</v>
      </c>
      <c r="BE20">
        <v>1072.2</v>
      </c>
      <c r="BF20">
        <v>991.8</v>
      </c>
      <c r="BG20">
        <v>988.2</v>
      </c>
      <c r="BH20">
        <v>941.7</v>
      </c>
      <c r="BI20">
        <v>1088.0999999999999</v>
      </c>
      <c r="BJ20">
        <v>1214.7</v>
      </c>
      <c r="BK20">
        <v>1350.1</v>
      </c>
      <c r="BL20">
        <v>1361.6</v>
      </c>
      <c r="BM20">
        <v>1263.9000000000001</v>
      </c>
      <c r="BN20">
        <v>1195</v>
      </c>
      <c r="BO20">
        <v>1204.0999999999999</v>
      </c>
      <c r="BP20">
        <v>1211.5999999999999</v>
      </c>
      <c r="BQ20">
        <v>1229.2</v>
      </c>
    </row>
    <row r="21" spans="1:69">
      <c r="A21" t="s">
        <v>174</v>
      </c>
      <c r="B21" t="s">
        <v>175</v>
      </c>
      <c r="C21">
        <v>6.3</v>
      </c>
      <c r="D21">
        <v>7</v>
      </c>
      <c r="E21">
        <v>7.2</v>
      </c>
      <c r="F21">
        <v>8.8000000000000007</v>
      </c>
      <c r="G21">
        <v>8.6</v>
      </c>
      <c r="H21">
        <v>8.6</v>
      </c>
      <c r="I21">
        <v>8.9</v>
      </c>
      <c r="J21">
        <v>9.3000000000000007</v>
      </c>
      <c r="K21">
        <v>10.5</v>
      </c>
      <c r="L21">
        <v>11.3</v>
      </c>
      <c r="M21">
        <v>11.7</v>
      </c>
      <c r="N21">
        <v>11.6</v>
      </c>
      <c r="O21">
        <v>12.6</v>
      </c>
      <c r="P21">
        <v>13.4</v>
      </c>
      <c r="Q21">
        <v>13.9</v>
      </c>
      <c r="R21">
        <v>15</v>
      </c>
      <c r="S21">
        <v>16.2</v>
      </c>
      <c r="T21">
        <v>18.2</v>
      </c>
      <c r="U21">
        <v>20.2</v>
      </c>
      <c r="V21">
        <v>20.7</v>
      </c>
      <c r="W21">
        <v>21.5</v>
      </c>
      <c r="X21">
        <v>23.5</v>
      </c>
      <c r="Y21">
        <v>24.2</v>
      </c>
      <c r="Z21">
        <v>24.3</v>
      </c>
      <c r="AA21">
        <v>25</v>
      </c>
      <c r="AB21">
        <v>26.8</v>
      </c>
      <c r="AC21">
        <v>29.9</v>
      </c>
      <c r="AD21">
        <v>33.200000000000003</v>
      </c>
      <c r="AE21">
        <v>32.9</v>
      </c>
      <c r="AF21">
        <v>39</v>
      </c>
      <c r="AG21">
        <v>44.7</v>
      </c>
      <c r="AH21">
        <v>50.7</v>
      </c>
      <c r="AI21">
        <v>57.4</v>
      </c>
      <c r="AJ21">
        <v>64</v>
      </c>
      <c r="AK21">
        <v>73.599999999999994</v>
      </c>
      <c r="AL21">
        <v>77.599999999999994</v>
      </c>
      <c r="AM21">
        <v>83.3</v>
      </c>
      <c r="AN21">
        <v>90.6</v>
      </c>
      <c r="AO21">
        <v>97.4</v>
      </c>
      <c r="AP21">
        <v>106</v>
      </c>
      <c r="AQ21">
        <v>112.2</v>
      </c>
      <c r="AR21">
        <v>129.69999999999999</v>
      </c>
      <c r="AS21">
        <v>157.80000000000001</v>
      </c>
      <c r="AT21">
        <v>168.8</v>
      </c>
      <c r="AU21">
        <v>180.2</v>
      </c>
      <c r="AV21">
        <v>189.1</v>
      </c>
      <c r="AW21">
        <v>204.7</v>
      </c>
      <c r="AX21">
        <v>235.2</v>
      </c>
      <c r="AY21">
        <v>258</v>
      </c>
      <c r="AZ21">
        <v>302.2</v>
      </c>
      <c r="BA21">
        <v>337.9</v>
      </c>
      <c r="BB21">
        <v>355.4</v>
      </c>
      <c r="BC21">
        <v>346.4</v>
      </c>
      <c r="BD21">
        <v>383.3</v>
      </c>
      <c r="BE21">
        <v>369.2</v>
      </c>
      <c r="BF21">
        <v>398.6</v>
      </c>
      <c r="BG21">
        <v>432.3</v>
      </c>
      <c r="BH21">
        <v>562.1</v>
      </c>
      <c r="BI21">
        <v>578.29999999999995</v>
      </c>
      <c r="BJ21">
        <v>723.7</v>
      </c>
      <c r="BK21">
        <v>816.5</v>
      </c>
      <c r="BL21">
        <v>805.4</v>
      </c>
      <c r="BM21">
        <v>547.9</v>
      </c>
      <c r="BN21">
        <v>544.6</v>
      </c>
      <c r="BO21">
        <v>680.5</v>
      </c>
      <c r="BP21">
        <v>746.9</v>
      </c>
      <c r="BQ21">
        <v>768.5</v>
      </c>
    </row>
    <row r="22" spans="1:69">
      <c r="A22" t="s">
        <v>176</v>
      </c>
      <c r="B22" t="s">
        <v>177</v>
      </c>
      <c r="C22">
        <v>10.8</v>
      </c>
      <c r="D22">
        <v>10.3</v>
      </c>
      <c r="E22">
        <v>11.2</v>
      </c>
      <c r="F22">
        <v>14</v>
      </c>
      <c r="G22">
        <v>11.4</v>
      </c>
      <c r="H22">
        <v>11.9</v>
      </c>
      <c r="I22">
        <v>12.5</v>
      </c>
      <c r="J22">
        <v>14.3</v>
      </c>
      <c r="K22">
        <v>15.7</v>
      </c>
      <c r="L22">
        <v>16.8</v>
      </c>
      <c r="M22">
        <v>19.5</v>
      </c>
      <c r="N22">
        <v>23.5</v>
      </c>
      <c r="O22">
        <v>24.2</v>
      </c>
      <c r="P22">
        <v>25.7</v>
      </c>
      <c r="Q22">
        <v>29.5</v>
      </c>
      <c r="R22">
        <v>30.4</v>
      </c>
      <c r="S22">
        <v>32.200000000000003</v>
      </c>
      <c r="T22">
        <v>33.5</v>
      </c>
      <c r="U22">
        <v>36.200000000000003</v>
      </c>
      <c r="V22">
        <v>39.6</v>
      </c>
      <c r="W22">
        <v>48</v>
      </c>
      <c r="X22">
        <v>56.1</v>
      </c>
      <c r="Y22">
        <v>62.3</v>
      </c>
      <c r="Z22">
        <v>74.7</v>
      </c>
      <c r="AA22">
        <v>88.1</v>
      </c>
      <c r="AB22">
        <v>97.9</v>
      </c>
      <c r="AC22">
        <v>112.6</v>
      </c>
      <c r="AD22">
        <v>133.30000000000001</v>
      </c>
      <c r="AE22">
        <v>170</v>
      </c>
      <c r="AF22">
        <v>184</v>
      </c>
      <c r="AG22">
        <v>194.2</v>
      </c>
      <c r="AH22">
        <v>209.6</v>
      </c>
      <c r="AI22">
        <v>235.3</v>
      </c>
      <c r="AJ22">
        <v>279.5</v>
      </c>
      <c r="AK22">
        <v>318.39999999999998</v>
      </c>
      <c r="AL22">
        <v>354.8</v>
      </c>
      <c r="AM22">
        <v>383.7</v>
      </c>
      <c r="AN22">
        <v>400.1</v>
      </c>
      <c r="AO22">
        <v>424.9</v>
      </c>
      <c r="AP22">
        <v>451</v>
      </c>
      <c r="AQ22">
        <v>467.6</v>
      </c>
      <c r="AR22">
        <v>496.5</v>
      </c>
      <c r="AS22">
        <v>542.6</v>
      </c>
      <c r="AT22">
        <v>594.9</v>
      </c>
      <c r="AU22">
        <v>665.9</v>
      </c>
      <c r="AV22">
        <v>745.8</v>
      </c>
      <c r="AW22">
        <v>790.8</v>
      </c>
      <c r="AX22">
        <v>826.4</v>
      </c>
      <c r="AY22">
        <v>878.9</v>
      </c>
      <c r="AZ22">
        <v>924.1</v>
      </c>
      <c r="BA22">
        <v>949.2</v>
      </c>
      <c r="BB22">
        <v>977.9</v>
      </c>
      <c r="BC22">
        <v>1021.6</v>
      </c>
      <c r="BD22">
        <v>1083</v>
      </c>
      <c r="BE22">
        <v>1188.0999999999999</v>
      </c>
      <c r="BF22">
        <v>1280.3</v>
      </c>
      <c r="BG22">
        <v>1342.9</v>
      </c>
      <c r="BH22">
        <v>1416.7</v>
      </c>
      <c r="BI22">
        <v>1512</v>
      </c>
      <c r="BJ22">
        <v>1609.6</v>
      </c>
      <c r="BK22">
        <v>1722.8</v>
      </c>
      <c r="BL22">
        <v>1884</v>
      </c>
      <c r="BM22">
        <v>2140.1999999999998</v>
      </c>
      <c r="BN22">
        <v>2276.9</v>
      </c>
      <c r="BO22">
        <v>2306.9</v>
      </c>
      <c r="BP22">
        <v>2358.3000000000002</v>
      </c>
      <c r="BQ22">
        <v>2444.3000000000002</v>
      </c>
    </row>
    <row r="23" spans="1:69">
      <c r="A23" t="s">
        <v>178</v>
      </c>
      <c r="B23" t="s">
        <v>179</v>
      </c>
      <c r="C23">
        <v>10.4</v>
      </c>
      <c r="D23">
        <v>9.9</v>
      </c>
      <c r="E23">
        <v>10.9</v>
      </c>
      <c r="F23">
        <v>13.4</v>
      </c>
      <c r="G23">
        <v>10.5</v>
      </c>
      <c r="H23">
        <v>11</v>
      </c>
      <c r="I23">
        <v>11.7</v>
      </c>
      <c r="J23">
        <v>13.7</v>
      </c>
      <c r="K23">
        <v>14.8</v>
      </c>
      <c r="L23">
        <v>15.6</v>
      </c>
      <c r="M23">
        <v>18.100000000000001</v>
      </c>
      <c r="N23">
        <v>22.2</v>
      </c>
      <c r="O23">
        <v>22.9</v>
      </c>
      <c r="P23">
        <v>24.4</v>
      </c>
      <c r="Q23">
        <v>28.1</v>
      </c>
      <c r="R23">
        <v>28.8</v>
      </c>
      <c r="S23">
        <v>30.3</v>
      </c>
      <c r="T23">
        <v>31.3</v>
      </c>
      <c r="U23">
        <v>33.9</v>
      </c>
      <c r="V23">
        <v>37.5</v>
      </c>
      <c r="W23">
        <v>45.8</v>
      </c>
      <c r="X23">
        <v>53.3</v>
      </c>
      <c r="Y23">
        <v>59</v>
      </c>
      <c r="Z23">
        <v>71.7</v>
      </c>
      <c r="AA23">
        <v>85.4</v>
      </c>
      <c r="AB23">
        <v>94.8</v>
      </c>
      <c r="AC23">
        <v>108.6</v>
      </c>
      <c r="AD23">
        <v>128.6</v>
      </c>
      <c r="AE23">
        <v>163.1</v>
      </c>
      <c r="AF23">
        <v>177.3</v>
      </c>
      <c r="AG23">
        <v>189.1</v>
      </c>
      <c r="AH23">
        <v>203.2</v>
      </c>
      <c r="AI23">
        <v>227.1</v>
      </c>
      <c r="AJ23">
        <v>270.8</v>
      </c>
      <c r="AK23">
        <v>307.2</v>
      </c>
      <c r="AL23">
        <v>342.4</v>
      </c>
      <c r="AM23">
        <v>369.9</v>
      </c>
      <c r="AN23">
        <v>380.4</v>
      </c>
      <c r="AO23">
        <v>402.6</v>
      </c>
      <c r="AP23">
        <v>428</v>
      </c>
      <c r="AQ23">
        <v>447.4</v>
      </c>
      <c r="AR23">
        <v>475.9</v>
      </c>
      <c r="AS23">
        <v>519.4</v>
      </c>
      <c r="AT23">
        <v>572.70000000000005</v>
      </c>
      <c r="AU23">
        <v>648.20000000000005</v>
      </c>
      <c r="AV23">
        <v>729.5</v>
      </c>
      <c r="AW23">
        <v>776.7</v>
      </c>
      <c r="AX23">
        <v>813.1</v>
      </c>
      <c r="AY23">
        <v>860.2</v>
      </c>
      <c r="AZ23">
        <v>901.2</v>
      </c>
      <c r="BA23">
        <v>929.8</v>
      </c>
      <c r="BB23">
        <v>951.9</v>
      </c>
      <c r="BC23">
        <v>987.6</v>
      </c>
      <c r="BD23">
        <v>1040.5999999999999</v>
      </c>
      <c r="BE23">
        <v>1141.3</v>
      </c>
      <c r="BF23">
        <v>1246.2</v>
      </c>
      <c r="BG23">
        <v>1316.6</v>
      </c>
      <c r="BH23">
        <v>1399.9</v>
      </c>
      <c r="BI23">
        <v>1486.3</v>
      </c>
      <c r="BJ23">
        <v>1588.2</v>
      </c>
      <c r="BK23">
        <v>1692.2</v>
      </c>
      <c r="BL23">
        <v>1847.3</v>
      </c>
      <c r="BM23">
        <v>2101.5</v>
      </c>
      <c r="BN23">
        <v>2234</v>
      </c>
      <c r="BO23">
        <v>2260.3000000000002</v>
      </c>
      <c r="BP23">
        <v>2316.8000000000002</v>
      </c>
      <c r="BQ23">
        <v>2399.6999999999998</v>
      </c>
    </row>
    <row r="24" spans="1:69">
      <c r="A24" t="s">
        <v>180</v>
      </c>
      <c r="B24" t="s">
        <v>181</v>
      </c>
      <c r="C24">
        <v>0.5</v>
      </c>
      <c r="D24">
        <v>0.6</v>
      </c>
      <c r="E24">
        <v>0.7</v>
      </c>
      <c r="F24">
        <v>1</v>
      </c>
      <c r="G24">
        <v>1.9</v>
      </c>
      <c r="H24">
        <v>2.2000000000000002</v>
      </c>
      <c r="I24">
        <v>3</v>
      </c>
      <c r="J24">
        <v>3.6</v>
      </c>
      <c r="K24">
        <v>4.9000000000000004</v>
      </c>
      <c r="L24">
        <v>5.7</v>
      </c>
      <c r="M24">
        <v>7.3</v>
      </c>
      <c r="N24">
        <v>8.5</v>
      </c>
      <c r="O24">
        <v>10.199999999999999</v>
      </c>
      <c r="P24">
        <v>11.1</v>
      </c>
      <c r="Q24">
        <v>12.6</v>
      </c>
      <c r="R24">
        <v>14.3</v>
      </c>
      <c r="S24">
        <v>15.2</v>
      </c>
      <c r="T24">
        <v>16</v>
      </c>
      <c r="U24">
        <v>18.100000000000001</v>
      </c>
      <c r="V24">
        <v>19.8</v>
      </c>
      <c r="W24">
        <v>21.1</v>
      </c>
      <c r="X24">
        <v>24.6</v>
      </c>
      <c r="Y24">
        <v>26.4</v>
      </c>
      <c r="Z24">
        <v>31.4</v>
      </c>
      <c r="AA24">
        <v>36.6</v>
      </c>
      <c r="AB24">
        <v>40.9</v>
      </c>
      <c r="AC24">
        <v>50.7</v>
      </c>
      <c r="AD24">
        <v>57.6</v>
      </c>
      <c r="AE24">
        <v>65.900000000000006</v>
      </c>
      <c r="AF24">
        <v>74.5</v>
      </c>
      <c r="AG24">
        <v>83.2</v>
      </c>
      <c r="AH24">
        <v>91.4</v>
      </c>
      <c r="AI24">
        <v>102.6</v>
      </c>
      <c r="AJ24">
        <v>118.6</v>
      </c>
      <c r="AK24">
        <v>138.6</v>
      </c>
      <c r="AL24">
        <v>153.69999999999999</v>
      </c>
      <c r="AM24">
        <v>164.4</v>
      </c>
      <c r="AN24">
        <v>173</v>
      </c>
      <c r="AO24">
        <v>183.3</v>
      </c>
      <c r="AP24">
        <v>193.6</v>
      </c>
      <c r="AQ24">
        <v>201</v>
      </c>
      <c r="AR24">
        <v>213.9</v>
      </c>
      <c r="AS24">
        <v>227.4</v>
      </c>
      <c r="AT24">
        <v>244.1</v>
      </c>
      <c r="AU24">
        <v>264.2</v>
      </c>
      <c r="AV24">
        <v>281.8</v>
      </c>
      <c r="AW24">
        <v>297.89999999999998</v>
      </c>
      <c r="AX24">
        <v>312.2</v>
      </c>
      <c r="AY24">
        <v>327.7</v>
      </c>
      <c r="AZ24">
        <v>342</v>
      </c>
      <c r="BA24">
        <v>356.6</v>
      </c>
      <c r="BB24">
        <v>369.2</v>
      </c>
      <c r="BC24">
        <v>379.9</v>
      </c>
      <c r="BD24">
        <v>401.4</v>
      </c>
      <c r="BE24">
        <v>425.1</v>
      </c>
      <c r="BF24">
        <v>446.9</v>
      </c>
      <c r="BG24">
        <v>463.5</v>
      </c>
      <c r="BH24">
        <v>485.5</v>
      </c>
      <c r="BI24">
        <v>512.70000000000005</v>
      </c>
      <c r="BJ24">
        <v>544.1</v>
      </c>
      <c r="BK24">
        <v>575.70000000000005</v>
      </c>
      <c r="BL24">
        <v>605.5</v>
      </c>
      <c r="BM24">
        <v>664.5</v>
      </c>
      <c r="BN24">
        <v>690.2</v>
      </c>
      <c r="BO24">
        <v>713.3</v>
      </c>
      <c r="BP24">
        <v>762.2</v>
      </c>
      <c r="BQ24">
        <v>799</v>
      </c>
    </row>
    <row r="25" spans="1:69">
      <c r="A25" t="s">
        <v>182</v>
      </c>
      <c r="B25" t="s">
        <v>183</v>
      </c>
      <c r="C25" t="s">
        <v>184</v>
      </c>
      <c r="D25" t="s">
        <v>184</v>
      </c>
      <c r="E25" t="s">
        <v>184</v>
      </c>
      <c r="F25" t="s">
        <v>184</v>
      </c>
      <c r="G25" t="s">
        <v>184</v>
      </c>
      <c r="H25" t="s">
        <v>184</v>
      </c>
      <c r="I25" t="s">
        <v>184</v>
      </c>
      <c r="J25" t="s">
        <v>184</v>
      </c>
      <c r="K25" t="s">
        <v>184</v>
      </c>
      <c r="L25" t="s">
        <v>184</v>
      </c>
      <c r="M25" t="s">
        <v>184</v>
      </c>
      <c r="N25" t="s">
        <v>184</v>
      </c>
      <c r="O25" t="s">
        <v>184</v>
      </c>
      <c r="P25" t="s">
        <v>184</v>
      </c>
      <c r="Q25" t="s">
        <v>184</v>
      </c>
      <c r="R25" t="s">
        <v>184</v>
      </c>
      <c r="S25" t="s">
        <v>184</v>
      </c>
      <c r="T25" t="s">
        <v>184</v>
      </c>
      <c r="U25" t="s">
        <v>184</v>
      </c>
      <c r="V25">
        <v>1</v>
      </c>
      <c r="W25">
        <v>4.7</v>
      </c>
      <c r="X25">
        <v>5.9</v>
      </c>
      <c r="Y25">
        <v>6.7</v>
      </c>
      <c r="Z25">
        <v>7.3</v>
      </c>
      <c r="AA25">
        <v>8</v>
      </c>
      <c r="AB25">
        <v>8.8000000000000007</v>
      </c>
      <c r="AC25">
        <v>10.199999999999999</v>
      </c>
      <c r="AD25">
        <v>12.7</v>
      </c>
      <c r="AE25">
        <v>15.6</v>
      </c>
      <c r="AF25">
        <v>18.8</v>
      </c>
      <c r="AG25">
        <v>22.1</v>
      </c>
      <c r="AH25">
        <v>25.5</v>
      </c>
      <c r="AI25">
        <v>29.9</v>
      </c>
      <c r="AJ25">
        <v>36.200000000000003</v>
      </c>
      <c r="AK25">
        <v>43.5</v>
      </c>
      <c r="AL25">
        <v>50.9</v>
      </c>
      <c r="AM25">
        <v>57.8</v>
      </c>
      <c r="AN25">
        <v>64.7</v>
      </c>
      <c r="AO25">
        <v>69.7</v>
      </c>
      <c r="AP25">
        <v>75.3</v>
      </c>
      <c r="AQ25">
        <v>81.599999999999994</v>
      </c>
      <c r="AR25">
        <v>86.3</v>
      </c>
      <c r="AS25">
        <v>98.2</v>
      </c>
      <c r="AT25">
        <v>107.6</v>
      </c>
      <c r="AU25">
        <v>117.5</v>
      </c>
      <c r="AV25">
        <v>132.6</v>
      </c>
      <c r="AW25">
        <v>146.80000000000001</v>
      </c>
      <c r="AX25">
        <v>164.4</v>
      </c>
      <c r="AY25">
        <v>181.2</v>
      </c>
      <c r="AZ25">
        <v>194.9</v>
      </c>
      <c r="BA25">
        <v>206.9</v>
      </c>
      <c r="BB25">
        <v>205.6</v>
      </c>
      <c r="BC25">
        <v>208.7</v>
      </c>
      <c r="BD25">
        <v>219.1</v>
      </c>
      <c r="BE25">
        <v>242.6</v>
      </c>
      <c r="BF25">
        <v>259.2</v>
      </c>
      <c r="BG25">
        <v>276.7</v>
      </c>
      <c r="BH25">
        <v>304.39999999999998</v>
      </c>
      <c r="BI25">
        <v>332.2</v>
      </c>
      <c r="BJ25">
        <v>399.2</v>
      </c>
      <c r="BK25">
        <v>429</v>
      </c>
      <c r="BL25">
        <v>462.9</v>
      </c>
      <c r="BM25">
        <v>494.6</v>
      </c>
      <c r="BN25">
        <v>513.79999999999995</v>
      </c>
      <c r="BO25">
        <v>537</v>
      </c>
      <c r="BP25">
        <v>560.79999999999995</v>
      </c>
      <c r="BQ25">
        <v>592.29999999999995</v>
      </c>
    </row>
    <row r="26" spans="1:69">
      <c r="A26" t="s">
        <v>185</v>
      </c>
      <c r="B26" t="s">
        <v>186</v>
      </c>
      <c r="C26" t="s">
        <v>184</v>
      </c>
      <c r="D26" t="s">
        <v>184</v>
      </c>
      <c r="E26" t="s">
        <v>184</v>
      </c>
      <c r="F26" t="s">
        <v>184</v>
      </c>
      <c r="G26" t="s">
        <v>184</v>
      </c>
      <c r="H26" t="s">
        <v>184</v>
      </c>
      <c r="I26" t="s">
        <v>184</v>
      </c>
      <c r="J26" t="s">
        <v>184</v>
      </c>
      <c r="K26" t="s">
        <v>184</v>
      </c>
      <c r="L26" t="s">
        <v>184</v>
      </c>
      <c r="M26" t="s">
        <v>184</v>
      </c>
      <c r="N26" t="s">
        <v>184</v>
      </c>
      <c r="O26" t="s">
        <v>184</v>
      </c>
      <c r="P26" t="s">
        <v>184</v>
      </c>
      <c r="Q26" t="s">
        <v>184</v>
      </c>
      <c r="R26" t="s">
        <v>184</v>
      </c>
      <c r="S26" t="s">
        <v>184</v>
      </c>
      <c r="T26" t="s">
        <v>184</v>
      </c>
      <c r="U26" t="s">
        <v>184</v>
      </c>
      <c r="V26">
        <v>1.9</v>
      </c>
      <c r="W26">
        <v>2.7</v>
      </c>
      <c r="X26">
        <v>4</v>
      </c>
      <c r="Y26">
        <v>4.5999999999999996</v>
      </c>
      <c r="Z26">
        <v>5.5</v>
      </c>
      <c r="AA26">
        <v>6.7</v>
      </c>
      <c r="AB26">
        <v>8.1999999999999993</v>
      </c>
      <c r="AC26">
        <v>9.6</v>
      </c>
      <c r="AD26">
        <v>11.2</v>
      </c>
      <c r="AE26">
        <v>13.9</v>
      </c>
      <c r="AF26">
        <v>15.5</v>
      </c>
      <c r="AG26">
        <v>16.7</v>
      </c>
      <c r="AH26">
        <v>18.600000000000001</v>
      </c>
      <c r="AI26">
        <v>21.1</v>
      </c>
      <c r="AJ26">
        <v>23.9</v>
      </c>
      <c r="AK26">
        <v>27.7</v>
      </c>
      <c r="AL26">
        <v>30.2</v>
      </c>
      <c r="AM26">
        <v>33.9</v>
      </c>
      <c r="AN26">
        <v>36.6</v>
      </c>
      <c r="AO26">
        <v>39.700000000000003</v>
      </c>
      <c r="AP26">
        <v>43.6</v>
      </c>
      <c r="AQ26">
        <v>47.8</v>
      </c>
      <c r="AR26">
        <v>53</v>
      </c>
      <c r="AS26">
        <v>60.8</v>
      </c>
      <c r="AT26">
        <v>73.099999999999994</v>
      </c>
      <c r="AU26">
        <v>96.9</v>
      </c>
      <c r="AV26">
        <v>116.2</v>
      </c>
      <c r="AW26">
        <v>130.1</v>
      </c>
      <c r="AX26">
        <v>139.4</v>
      </c>
      <c r="AY26">
        <v>149.6</v>
      </c>
      <c r="AZ26">
        <v>158.19999999999999</v>
      </c>
      <c r="BA26">
        <v>163.1</v>
      </c>
      <c r="BB26">
        <v>170.2</v>
      </c>
      <c r="BC26">
        <v>184.6</v>
      </c>
      <c r="BD26">
        <v>199.5</v>
      </c>
      <c r="BE26">
        <v>227.3</v>
      </c>
      <c r="BF26">
        <v>250</v>
      </c>
      <c r="BG26">
        <v>264.5</v>
      </c>
      <c r="BH26">
        <v>289.8</v>
      </c>
      <c r="BI26">
        <v>304.39999999999998</v>
      </c>
      <c r="BJ26">
        <v>299.10000000000002</v>
      </c>
      <c r="BK26">
        <v>324.2</v>
      </c>
      <c r="BL26">
        <v>338.3</v>
      </c>
      <c r="BM26">
        <v>369.2</v>
      </c>
      <c r="BN26">
        <v>396.6</v>
      </c>
      <c r="BO26">
        <v>405.5</v>
      </c>
      <c r="BP26">
        <v>417.1</v>
      </c>
      <c r="BQ26">
        <v>431.2</v>
      </c>
    </row>
    <row r="27" spans="1:69">
      <c r="A27" t="s">
        <v>187</v>
      </c>
      <c r="B27" t="s">
        <v>188</v>
      </c>
      <c r="C27">
        <v>1.6</v>
      </c>
      <c r="D27">
        <v>1.3</v>
      </c>
      <c r="E27">
        <v>2.2000000000000002</v>
      </c>
      <c r="F27">
        <v>1.5</v>
      </c>
      <c r="G27">
        <v>0.9</v>
      </c>
      <c r="H27">
        <v>1.1000000000000001</v>
      </c>
      <c r="I27">
        <v>1.1000000000000001</v>
      </c>
      <c r="J27">
        <v>2.2999999999999998</v>
      </c>
      <c r="K27">
        <v>1.6</v>
      </c>
      <c r="L27">
        <v>1.6</v>
      </c>
      <c r="M27">
        <v>1.9</v>
      </c>
      <c r="N27">
        <v>4.2</v>
      </c>
      <c r="O27">
        <v>2.9</v>
      </c>
      <c r="P27">
        <v>3.1</v>
      </c>
      <c r="Q27">
        <v>4.4000000000000004</v>
      </c>
      <c r="R27">
        <v>3.2</v>
      </c>
      <c r="S27">
        <v>3.1</v>
      </c>
      <c r="T27">
        <v>2.8</v>
      </c>
      <c r="U27">
        <v>2.4</v>
      </c>
      <c r="V27">
        <v>1.9</v>
      </c>
      <c r="W27">
        <v>2.2000000000000002</v>
      </c>
      <c r="X27">
        <v>2.2000000000000002</v>
      </c>
      <c r="Y27">
        <v>2.2999999999999998</v>
      </c>
      <c r="Z27">
        <v>4.2</v>
      </c>
      <c r="AA27">
        <v>6.2</v>
      </c>
      <c r="AB27">
        <v>6</v>
      </c>
      <c r="AC27">
        <v>4.5999999999999996</v>
      </c>
      <c r="AD27">
        <v>7</v>
      </c>
      <c r="AE27">
        <v>18.100000000000001</v>
      </c>
      <c r="AF27">
        <v>16.399999999999999</v>
      </c>
      <c r="AG27">
        <v>13.1</v>
      </c>
      <c r="AH27">
        <v>9.4</v>
      </c>
      <c r="AI27">
        <v>9.6999999999999993</v>
      </c>
      <c r="AJ27">
        <v>16.100000000000001</v>
      </c>
      <c r="AK27">
        <v>15.9</v>
      </c>
      <c r="AL27">
        <v>25.2</v>
      </c>
      <c r="AM27">
        <v>26.4</v>
      </c>
      <c r="AN27">
        <v>16</v>
      </c>
      <c r="AO27">
        <v>15.9</v>
      </c>
      <c r="AP27">
        <v>16.5</v>
      </c>
      <c r="AQ27">
        <v>14.6</v>
      </c>
      <c r="AR27">
        <v>13.3</v>
      </c>
      <c r="AS27">
        <v>14.4</v>
      </c>
      <c r="AT27">
        <v>18.2</v>
      </c>
      <c r="AU27">
        <v>26.8</v>
      </c>
      <c r="AV27">
        <v>39.6</v>
      </c>
      <c r="AW27">
        <v>34.799999999999997</v>
      </c>
      <c r="AX27">
        <v>23.9</v>
      </c>
      <c r="AY27">
        <v>21.7</v>
      </c>
      <c r="AZ27">
        <v>22.3</v>
      </c>
      <c r="BA27">
        <v>20.100000000000001</v>
      </c>
      <c r="BB27">
        <v>19.7</v>
      </c>
      <c r="BC27">
        <v>20.5</v>
      </c>
      <c r="BD27">
        <v>20.7</v>
      </c>
      <c r="BE27">
        <v>31.9</v>
      </c>
      <c r="BF27">
        <v>53.5</v>
      </c>
      <c r="BG27">
        <v>53.2</v>
      </c>
      <c r="BH27">
        <v>36.4</v>
      </c>
      <c r="BI27">
        <v>31.8</v>
      </c>
      <c r="BJ27">
        <v>30.4</v>
      </c>
      <c r="BK27">
        <v>32.700000000000003</v>
      </c>
      <c r="BL27">
        <v>51.1</v>
      </c>
      <c r="BM27">
        <v>131.19999999999999</v>
      </c>
      <c r="BN27">
        <v>138.9</v>
      </c>
      <c r="BO27">
        <v>107.6</v>
      </c>
      <c r="BP27">
        <v>84.2</v>
      </c>
      <c r="BQ27">
        <v>66.2</v>
      </c>
    </row>
    <row r="28" spans="1:69">
      <c r="A28" t="s">
        <v>189</v>
      </c>
      <c r="B28" t="s">
        <v>190</v>
      </c>
      <c r="C28">
        <v>6.2</v>
      </c>
      <c r="D28">
        <v>5.5</v>
      </c>
      <c r="E28">
        <v>4.9000000000000004</v>
      </c>
      <c r="F28">
        <v>7.7</v>
      </c>
      <c r="G28">
        <v>4.5999999999999996</v>
      </c>
      <c r="H28">
        <v>4.3</v>
      </c>
      <c r="I28">
        <v>4.0999999999999996</v>
      </c>
      <c r="J28">
        <v>4.0999999999999996</v>
      </c>
      <c r="K28">
        <v>4.4000000000000004</v>
      </c>
      <c r="L28">
        <v>4.3</v>
      </c>
      <c r="M28">
        <v>4.5</v>
      </c>
      <c r="N28">
        <v>4.5999999999999996</v>
      </c>
      <c r="O28">
        <v>4.5</v>
      </c>
      <c r="P28">
        <v>4.5</v>
      </c>
      <c r="Q28">
        <v>4.9000000000000004</v>
      </c>
      <c r="R28">
        <v>4.5999999999999996</v>
      </c>
      <c r="S28">
        <v>4.8</v>
      </c>
      <c r="T28">
        <v>4.5999999999999996</v>
      </c>
      <c r="U28">
        <v>4.8</v>
      </c>
      <c r="V28">
        <v>4.8</v>
      </c>
      <c r="W28">
        <v>5.5</v>
      </c>
      <c r="X28">
        <v>5.9</v>
      </c>
      <c r="Y28">
        <v>6.6</v>
      </c>
      <c r="Z28">
        <v>7.5</v>
      </c>
      <c r="AA28">
        <v>8.4</v>
      </c>
      <c r="AB28">
        <v>9.4</v>
      </c>
      <c r="AC28">
        <v>10.199999999999999</v>
      </c>
      <c r="AD28">
        <v>11.6</v>
      </c>
      <c r="AE28">
        <v>14</v>
      </c>
      <c r="AF28">
        <v>13.8</v>
      </c>
      <c r="AG28">
        <v>13.3</v>
      </c>
      <c r="AH28">
        <v>13.6</v>
      </c>
      <c r="AI28">
        <v>14.2</v>
      </c>
      <c r="AJ28">
        <v>14.7</v>
      </c>
      <c r="AK28">
        <v>15.8</v>
      </c>
      <c r="AL28">
        <v>16.3</v>
      </c>
      <c r="AM28">
        <v>16.399999999999999</v>
      </c>
      <c r="AN28">
        <v>16.3</v>
      </c>
      <c r="AO28">
        <v>16.600000000000001</v>
      </c>
      <c r="AP28">
        <v>16.600000000000001</v>
      </c>
      <c r="AQ28">
        <v>16.5</v>
      </c>
      <c r="AR28">
        <v>16.7</v>
      </c>
      <c r="AS28">
        <v>17.2</v>
      </c>
      <c r="AT28">
        <v>17.7</v>
      </c>
      <c r="AU28">
        <v>18.100000000000001</v>
      </c>
      <c r="AV28">
        <v>18.600000000000001</v>
      </c>
      <c r="AW28">
        <v>19.3</v>
      </c>
      <c r="AX28">
        <v>19.7</v>
      </c>
      <c r="AY28">
        <v>20.5</v>
      </c>
      <c r="AZ28">
        <v>21.4</v>
      </c>
      <c r="BA28">
        <v>22.3</v>
      </c>
      <c r="BB28">
        <v>23.3</v>
      </c>
      <c r="BC28">
        <v>24.1</v>
      </c>
      <c r="BD28">
        <v>25</v>
      </c>
      <c r="BE28">
        <v>26.6</v>
      </c>
      <c r="BF28">
        <v>29.5</v>
      </c>
      <c r="BG28">
        <v>31.8</v>
      </c>
      <c r="BH28">
        <v>34</v>
      </c>
      <c r="BI28">
        <v>36.4</v>
      </c>
      <c r="BJ28">
        <v>38.9</v>
      </c>
      <c r="BK28">
        <v>41.7</v>
      </c>
      <c r="BL28">
        <v>45</v>
      </c>
      <c r="BM28">
        <v>51.5</v>
      </c>
      <c r="BN28">
        <v>58</v>
      </c>
      <c r="BO28">
        <v>63.3</v>
      </c>
      <c r="BP28">
        <v>70.2</v>
      </c>
      <c r="BQ28">
        <v>80.400000000000006</v>
      </c>
    </row>
    <row r="29" spans="1:69">
      <c r="A29" t="s">
        <v>191</v>
      </c>
      <c r="B29" t="s">
        <v>192</v>
      </c>
      <c r="C29">
        <v>2.2000000000000002</v>
      </c>
      <c r="D29">
        <v>2.5</v>
      </c>
      <c r="E29">
        <v>3</v>
      </c>
      <c r="F29">
        <v>3.3</v>
      </c>
      <c r="G29">
        <v>3.2</v>
      </c>
      <c r="H29">
        <v>3.4</v>
      </c>
      <c r="I29">
        <v>3.5</v>
      </c>
      <c r="J29">
        <v>3.7</v>
      </c>
      <c r="K29">
        <v>3.9</v>
      </c>
      <c r="L29">
        <v>4</v>
      </c>
      <c r="M29">
        <v>4.4000000000000004</v>
      </c>
      <c r="N29">
        <v>4.9000000000000004</v>
      </c>
      <c r="O29">
        <v>5.4</v>
      </c>
      <c r="P29">
        <v>5.7</v>
      </c>
      <c r="Q29">
        <v>6.2</v>
      </c>
      <c r="R29">
        <v>6.8</v>
      </c>
      <c r="S29">
        <v>7.3</v>
      </c>
      <c r="T29">
        <v>7.9</v>
      </c>
      <c r="U29">
        <v>8.6</v>
      </c>
      <c r="V29">
        <v>8.1</v>
      </c>
      <c r="W29">
        <v>9.4</v>
      </c>
      <c r="X29">
        <v>10.8</v>
      </c>
      <c r="Y29">
        <v>12.4</v>
      </c>
      <c r="Z29">
        <v>16</v>
      </c>
      <c r="AA29">
        <v>19.399999999999999</v>
      </c>
      <c r="AB29">
        <v>21.4</v>
      </c>
      <c r="AC29">
        <v>23.3</v>
      </c>
      <c r="AD29">
        <v>28.4</v>
      </c>
      <c r="AE29">
        <v>35.700000000000003</v>
      </c>
      <c r="AF29">
        <v>38.4</v>
      </c>
      <c r="AG29">
        <v>40.6</v>
      </c>
      <c r="AH29">
        <v>44.6</v>
      </c>
      <c r="AI29">
        <v>49.7</v>
      </c>
      <c r="AJ29">
        <v>61.4</v>
      </c>
      <c r="AK29">
        <v>65.599999999999994</v>
      </c>
      <c r="AL29">
        <v>66.099999999999994</v>
      </c>
      <c r="AM29">
        <v>71</v>
      </c>
      <c r="AN29">
        <v>73.8</v>
      </c>
      <c r="AO29">
        <v>77.599999999999994</v>
      </c>
      <c r="AP29">
        <v>82.4</v>
      </c>
      <c r="AQ29">
        <v>85.9</v>
      </c>
      <c r="AR29">
        <v>92.6</v>
      </c>
      <c r="AS29">
        <v>101.4</v>
      </c>
      <c r="AT29">
        <v>111.9</v>
      </c>
      <c r="AU29">
        <v>124.7</v>
      </c>
      <c r="AV29">
        <v>140.6</v>
      </c>
      <c r="AW29">
        <v>147.69999999999999</v>
      </c>
      <c r="AX29">
        <v>153.5</v>
      </c>
      <c r="AY29">
        <v>159.5</v>
      </c>
      <c r="AZ29">
        <v>162.4</v>
      </c>
      <c r="BA29">
        <v>160.69999999999999</v>
      </c>
      <c r="BB29">
        <v>164</v>
      </c>
      <c r="BC29">
        <v>169.8</v>
      </c>
      <c r="BD29">
        <v>174.8</v>
      </c>
      <c r="BE29">
        <v>187.9</v>
      </c>
      <c r="BF29">
        <v>207</v>
      </c>
      <c r="BG29">
        <v>226.8</v>
      </c>
      <c r="BH29">
        <v>249.7</v>
      </c>
      <c r="BI29">
        <v>268.8</v>
      </c>
      <c r="BJ29">
        <v>276.5</v>
      </c>
      <c r="BK29">
        <v>288.89999999999998</v>
      </c>
      <c r="BL29">
        <v>344.4</v>
      </c>
      <c r="BM29">
        <v>390.4</v>
      </c>
      <c r="BN29">
        <v>436.5</v>
      </c>
      <c r="BO29">
        <v>433.7</v>
      </c>
      <c r="BP29">
        <v>422.5</v>
      </c>
      <c r="BQ29">
        <v>430.6</v>
      </c>
    </row>
    <row r="30" spans="1:69">
      <c r="A30" t="s">
        <v>193</v>
      </c>
      <c r="B30" t="s">
        <v>194</v>
      </c>
      <c r="C30">
        <v>0.4</v>
      </c>
      <c r="D30">
        <v>0.4</v>
      </c>
      <c r="E30">
        <v>0.4</v>
      </c>
      <c r="F30">
        <v>0.6</v>
      </c>
      <c r="G30">
        <v>0.9</v>
      </c>
      <c r="H30">
        <v>0.9</v>
      </c>
      <c r="I30">
        <v>0.8</v>
      </c>
      <c r="J30">
        <v>0.6</v>
      </c>
      <c r="K30">
        <v>0.9</v>
      </c>
      <c r="L30">
        <v>1.2</v>
      </c>
      <c r="M30">
        <v>1.4</v>
      </c>
      <c r="N30">
        <v>1.2</v>
      </c>
      <c r="O30">
        <v>1.3</v>
      </c>
      <c r="P30">
        <v>1.3</v>
      </c>
      <c r="Q30">
        <v>1.4</v>
      </c>
      <c r="R30">
        <v>1.5</v>
      </c>
      <c r="S30">
        <v>1.9</v>
      </c>
      <c r="T30">
        <v>2.2000000000000002</v>
      </c>
      <c r="U30">
        <v>2.2999999999999998</v>
      </c>
      <c r="V30">
        <v>2.1</v>
      </c>
      <c r="W30">
        <v>2.2999999999999998</v>
      </c>
      <c r="X30">
        <v>2.8</v>
      </c>
      <c r="Y30">
        <v>3.3</v>
      </c>
      <c r="Z30">
        <v>2.9</v>
      </c>
      <c r="AA30">
        <v>2.7</v>
      </c>
      <c r="AB30">
        <v>3.1</v>
      </c>
      <c r="AC30">
        <v>3.9</v>
      </c>
      <c r="AD30">
        <v>4.7</v>
      </c>
      <c r="AE30">
        <v>6.8</v>
      </c>
      <c r="AF30">
        <v>6.7</v>
      </c>
      <c r="AG30">
        <v>5.0999999999999996</v>
      </c>
      <c r="AH30">
        <v>6.5</v>
      </c>
      <c r="AI30">
        <v>8.1999999999999993</v>
      </c>
      <c r="AJ30">
        <v>8.6</v>
      </c>
      <c r="AK30">
        <v>11.2</v>
      </c>
      <c r="AL30">
        <v>12.4</v>
      </c>
      <c r="AM30">
        <v>13.8</v>
      </c>
      <c r="AN30">
        <v>19.7</v>
      </c>
      <c r="AO30">
        <v>22.3</v>
      </c>
      <c r="AP30">
        <v>22.9</v>
      </c>
      <c r="AQ30">
        <v>20.2</v>
      </c>
      <c r="AR30">
        <v>20.6</v>
      </c>
      <c r="AS30">
        <v>23.2</v>
      </c>
      <c r="AT30">
        <v>22.2</v>
      </c>
      <c r="AU30">
        <v>17.600000000000001</v>
      </c>
      <c r="AV30">
        <v>16.3</v>
      </c>
      <c r="AW30">
        <v>14.1</v>
      </c>
      <c r="AX30">
        <v>13.3</v>
      </c>
      <c r="AY30">
        <v>18.7</v>
      </c>
      <c r="AZ30">
        <v>22.9</v>
      </c>
      <c r="BA30">
        <v>19.399999999999999</v>
      </c>
      <c r="BB30">
        <v>26</v>
      </c>
      <c r="BC30">
        <v>34</v>
      </c>
      <c r="BD30">
        <v>42.4</v>
      </c>
      <c r="BE30">
        <v>46.8</v>
      </c>
      <c r="BF30">
        <v>34.200000000000003</v>
      </c>
      <c r="BG30">
        <v>26.3</v>
      </c>
      <c r="BH30">
        <v>16.8</v>
      </c>
      <c r="BI30">
        <v>25.7</v>
      </c>
      <c r="BJ30">
        <v>21.5</v>
      </c>
      <c r="BK30">
        <v>30.6</v>
      </c>
      <c r="BL30">
        <v>36.6</v>
      </c>
      <c r="BM30">
        <v>38.700000000000003</v>
      </c>
      <c r="BN30">
        <v>43</v>
      </c>
      <c r="BO30">
        <v>46.7</v>
      </c>
      <c r="BP30">
        <v>41.4</v>
      </c>
      <c r="BQ30">
        <v>44.6</v>
      </c>
    </row>
    <row r="31" spans="1:69">
      <c r="A31" t="s">
        <v>195</v>
      </c>
      <c r="B31" t="s">
        <v>196</v>
      </c>
      <c r="C31">
        <v>5.6</v>
      </c>
      <c r="D31">
        <v>4.5999999999999996</v>
      </c>
      <c r="E31">
        <v>4.9000000000000004</v>
      </c>
      <c r="F31">
        <v>5.5</v>
      </c>
      <c r="G31">
        <v>6.6</v>
      </c>
      <c r="H31">
        <v>6.9</v>
      </c>
      <c r="I31">
        <v>7.1</v>
      </c>
      <c r="J31">
        <v>8.1</v>
      </c>
      <c r="K31">
        <v>9.1</v>
      </c>
      <c r="L31">
        <v>10</v>
      </c>
      <c r="M31">
        <v>11.4</v>
      </c>
      <c r="N31">
        <v>11.4</v>
      </c>
      <c r="O31">
        <v>13.8</v>
      </c>
      <c r="P31">
        <v>16.399999999999999</v>
      </c>
      <c r="Q31">
        <v>17</v>
      </c>
      <c r="R31">
        <v>19.100000000000001</v>
      </c>
      <c r="S31">
        <v>21.7</v>
      </c>
      <c r="T31">
        <v>22.4</v>
      </c>
      <c r="U31">
        <v>23.4</v>
      </c>
      <c r="V31">
        <v>31.3</v>
      </c>
      <c r="W31">
        <v>34.9</v>
      </c>
      <c r="X31">
        <v>38.700000000000003</v>
      </c>
      <c r="Y31">
        <v>44.1</v>
      </c>
      <c r="Z31">
        <v>46.4</v>
      </c>
      <c r="AA31">
        <v>51.2</v>
      </c>
      <c r="AB31">
        <v>59.2</v>
      </c>
      <c r="AC31">
        <v>75.5</v>
      </c>
      <c r="AD31">
        <v>85.2</v>
      </c>
      <c r="AE31">
        <v>89.3</v>
      </c>
      <c r="AF31">
        <v>101.3</v>
      </c>
      <c r="AG31">
        <v>113.1</v>
      </c>
      <c r="AH31">
        <v>131.30000000000001</v>
      </c>
      <c r="AI31">
        <v>152.69999999999999</v>
      </c>
      <c r="AJ31">
        <v>166.2</v>
      </c>
      <c r="AK31">
        <v>195.7</v>
      </c>
      <c r="AL31">
        <v>208.9</v>
      </c>
      <c r="AM31">
        <v>226</v>
      </c>
      <c r="AN31">
        <v>257.5</v>
      </c>
      <c r="AO31">
        <v>281.39999999999998</v>
      </c>
      <c r="AP31">
        <v>303.39999999999998</v>
      </c>
      <c r="AQ31">
        <v>323.10000000000002</v>
      </c>
      <c r="AR31">
        <v>361.5</v>
      </c>
      <c r="AS31">
        <v>385.2</v>
      </c>
      <c r="AT31">
        <v>410.1</v>
      </c>
      <c r="AU31">
        <v>430.2</v>
      </c>
      <c r="AV31">
        <v>455</v>
      </c>
      <c r="AW31">
        <v>477.4</v>
      </c>
      <c r="AX31">
        <v>508.2</v>
      </c>
      <c r="AY31">
        <v>532.79999999999995</v>
      </c>
      <c r="AZ31">
        <v>555.1</v>
      </c>
      <c r="BA31">
        <v>587.20000000000005</v>
      </c>
      <c r="BB31">
        <v>624.70000000000005</v>
      </c>
      <c r="BC31">
        <v>661.3</v>
      </c>
      <c r="BD31">
        <v>705.8</v>
      </c>
      <c r="BE31">
        <v>733.2</v>
      </c>
      <c r="BF31">
        <v>751.5</v>
      </c>
      <c r="BG31">
        <v>779.3</v>
      </c>
      <c r="BH31">
        <v>829.2</v>
      </c>
      <c r="BI31">
        <v>873.3</v>
      </c>
      <c r="BJ31">
        <v>922.6</v>
      </c>
      <c r="BK31">
        <v>961.4</v>
      </c>
      <c r="BL31">
        <v>988.2</v>
      </c>
      <c r="BM31">
        <v>964.4</v>
      </c>
      <c r="BN31">
        <v>984.1</v>
      </c>
      <c r="BO31">
        <v>918.2</v>
      </c>
      <c r="BP31">
        <v>950.7</v>
      </c>
      <c r="BQ31">
        <v>1106.0999999999999</v>
      </c>
    </row>
    <row r="32" spans="1:69">
      <c r="A32" t="s">
        <v>197</v>
      </c>
      <c r="B32" s="62" t="s">
        <v>198</v>
      </c>
      <c r="C32">
        <v>19.8</v>
      </c>
      <c r="D32">
        <v>19.2</v>
      </c>
      <c r="E32">
        <v>16.7</v>
      </c>
      <c r="F32">
        <v>18.899999999999999</v>
      </c>
      <c r="G32">
        <v>27.1</v>
      </c>
      <c r="H32">
        <v>32</v>
      </c>
      <c r="I32">
        <v>33.200000000000003</v>
      </c>
      <c r="J32">
        <v>30.2</v>
      </c>
      <c r="K32">
        <v>32.9</v>
      </c>
      <c r="L32">
        <v>36.6</v>
      </c>
      <c r="M32">
        <v>38.9</v>
      </c>
      <c r="N32">
        <v>38.5</v>
      </c>
      <c r="O32">
        <v>42.3</v>
      </c>
      <c r="P32">
        <v>46.1</v>
      </c>
      <c r="Q32">
        <v>47.3</v>
      </c>
      <c r="R32">
        <v>51.6</v>
      </c>
      <c r="S32">
        <v>54.6</v>
      </c>
      <c r="T32">
        <v>52.1</v>
      </c>
      <c r="U32">
        <v>57.7</v>
      </c>
      <c r="V32">
        <v>66.400000000000006</v>
      </c>
      <c r="W32">
        <v>73</v>
      </c>
      <c r="X32">
        <v>87</v>
      </c>
      <c r="Y32">
        <v>104.5</v>
      </c>
      <c r="Z32">
        <v>103.1</v>
      </c>
      <c r="AA32">
        <v>101.7</v>
      </c>
      <c r="AB32">
        <v>123.6</v>
      </c>
      <c r="AC32">
        <v>132.4</v>
      </c>
      <c r="AD32">
        <v>151</v>
      </c>
      <c r="AE32">
        <v>147.6</v>
      </c>
      <c r="AF32">
        <v>172.3</v>
      </c>
      <c r="AG32">
        <v>197.5</v>
      </c>
      <c r="AH32">
        <v>229.4</v>
      </c>
      <c r="AI32">
        <v>268.7</v>
      </c>
      <c r="AJ32">
        <v>298.89999999999998</v>
      </c>
      <c r="AK32">
        <v>345.2</v>
      </c>
      <c r="AL32">
        <v>354.1</v>
      </c>
      <c r="AM32">
        <v>352.3</v>
      </c>
      <c r="AN32">
        <v>377.4</v>
      </c>
      <c r="AO32">
        <v>417.3</v>
      </c>
      <c r="AP32">
        <v>437.2</v>
      </c>
      <c r="AQ32">
        <v>489.1</v>
      </c>
      <c r="AR32">
        <v>504.9</v>
      </c>
      <c r="AS32">
        <v>566.1</v>
      </c>
      <c r="AT32">
        <v>592.70000000000005</v>
      </c>
      <c r="AU32">
        <v>586.6</v>
      </c>
      <c r="AV32">
        <v>610.5</v>
      </c>
      <c r="AW32">
        <v>646.5</v>
      </c>
      <c r="AX32">
        <v>690.5</v>
      </c>
      <c r="AY32">
        <v>743.9</v>
      </c>
      <c r="AZ32">
        <v>832</v>
      </c>
      <c r="BA32">
        <v>926.2</v>
      </c>
      <c r="BB32">
        <v>1026.4000000000001</v>
      </c>
      <c r="BC32">
        <v>1107.5</v>
      </c>
      <c r="BD32">
        <v>1232.3</v>
      </c>
      <c r="BE32">
        <v>1234.8</v>
      </c>
      <c r="BF32">
        <v>1050.3</v>
      </c>
      <c r="BG32">
        <v>1000.9</v>
      </c>
      <c r="BH32">
        <v>1046</v>
      </c>
      <c r="BI32">
        <v>1208.5</v>
      </c>
      <c r="BJ32">
        <v>1352.1</v>
      </c>
      <c r="BK32">
        <v>1487.9</v>
      </c>
      <c r="BL32">
        <v>1435.2</v>
      </c>
      <c r="BM32">
        <v>1144.9000000000001</v>
      </c>
      <c r="BN32">
        <v>1191.5</v>
      </c>
      <c r="BO32">
        <v>1404</v>
      </c>
      <c r="BP32">
        <v>1498</v>
      </c>
      <c r="BQ32">
        <v>1658.6</v>
      </c>
    </row>
    <row r="33" spans="1:69">
      <c r="A33" t="s">
        <v>199</v>
      </c>
      <c r="B33" s="62" t="s">
        <v>200</v>
      </c>
      <c r="C33">
        <v>174.8</v>
      </c>
      <c r="D33">
        <v>194.5</v>
      </c>
      <c r="E33">
        <v>194.5</v>
      </c>
      <c r="F33">
        <v>215</v>
      </c>
      <c r="G33">
        <v>237.4</v>
      </c>
      <c r="H33">
        <v>250.7</v>
      </c>
      <c r="I33">
        <v>266.3</v>
      </c>
      <c r="J33">
        <v>272.39999999999998</v>
      </c>
      <c r="K33">
        <v>291.7</v>
      </c>
      <c r="L33">
        <v>311.8</v>
      </c>
      <c r="M33">
        <v>329.6</v>
      </c>
      <c r="N33">
        <v>340.9</v>
      </c>
      <c r="O33">
        <v>360.9</v>
      </c>
      <c r="P33">
        <v>376.5</v>
      </c>
      <c r="Q33">
        <v>393.8</v>
      </c>
      <c r="R33">
        <v>417.5</v>
      </c>
      <c r="S33">
        <v>438.3</v>
      </c>
      <c r="T33">
        <v>476.3</v>
      </c>
      <c r="U33">
        <v>513.20000000000005</v>
      </c>
      <c r="V33">
        <v>554.20000000000005</v>
      </c>
      <c r="W33">
        <v>592.79999999999995</v>
      </c>
      <c r="X33">
        <v>643.79999999999995</v>
      </c>
      <c r="Y33">
        <v>695.8</v>
      </c>
      <c r="Z33">
        <v>761.5</v>
      </c>
      <c r="AA33">
        <v>830.4</v>
      </c>
      <c r="AB33">
        <v>899.9</v>
      </c>
      <c r="AC33">
        <v>1006.1</v>
      </c>
      <c r="AD33">
        <v>1098.3</v>
      </c>
      <c r="AE33">
        <v>1219.3</v>
      </c>
      <c r="AF33">
        <v>1325.8</v>
      </c>
      <c r="AG33">
        <v>1456.7</v>
      </c>
      <c r="AH33">
        <v>1630.1</v>
      </c>
      <c r="AI33">
        <v>1809.3</v>
      </c>
      <c r="AJ33">
        <v>2018</v>
      </c>
      <c r="AK33">
        <v>2250.6999999999998</v>
      </c>
      <c r="AL33">
        <v>2424.6999999999998</v>
      </c>
      <c r="AM33">
        <v>2617.4</v>
      </c>
      <c r="AN33">
        <v>2903.9</v>
      </c>
      <c r="AO33">
        <v>3098.5</v>
      </c>
      <c r="AP33">
        <v>3287.9</v>
      </c>
      <c r="AQ33">
        <v>3466.3</v>
      </c>
      <c r="AR33">
        <v>3770.4</v>
      </c>
      <c r="AS33">
        <v>4052.1</v>
      </c>
      <c r="AT33">
        <v>4311.8</v>
      </c>
      <c r="AU33">
        <v>4484.5</v>
      </c>
      <c r="AV33">
        <v>4800.3</v>
      </c>
      <c r="AW33">
        <v>5000.2</v>
      </c>
      <c r="AX33">
        <v>5244.2</v>
      </c>
      <c r="AY33">
        <v>5532.6</v>
      </c>
      <c r="AZ33">
        <v>5829.9</v>
      </c>
      <c r="BA33">
        <v>6148.9</v>
      </c>
      <c r="BB33">
        <v>6561.3</v>
      </c>
      <c r="BC33">
        <v>6876.3</v>
      </c>
      <c r="BD33">
        <v>7400.5</v>
      </c>
      <c r="BE33">
        <v>7752.3</v>
      </c>
      <c r="BF33">
        <v>8099.2</v>
      </c>
      <c r="BG33">
        <v>8486.7000000000007</v>
      </c>
      <c r="BH33">
        <v>9003.2000000000007</v>
      </c>
      <c r="BI33">
        <v>9401.7999999999993</v>
      </c>
      <c r="BJ33">
        <v>10037.700000000001</v>
      </c>
      <c r="BK33">
        <v>10507.9</v>
      </c>
      <c r="BL33">
        <v>10995.4</v>
      </c>
      <c r="BM33">
        <v>10937.2</v>
      </c>
      <c r="BN33">
        <v>11243.7</v>
      </c>
      <c r="BO33">
        <v>11787.4</v>
      </c>
      <c r="BP33">
        <v>12245.8</v>
      </c>
      <c r="BQ33">
        <v>12476.7</v>
      </c>
    </row>
    <row r="34" spans="1:69">
      <c r="A34" t="s">
        <v>201</v>
      </c>
      <c r="B34" s="62" t="s">
        <v>202</v>
      </c>
      <c r="C34">
        <v>163.80000000000001</v>
      </c>
      <c r="D34">
        <v>177.2</v>
      </c>
      <c r="E34">
        <v>180.9</v>
      </c>
      <c r="F34">
        <v>195</v>
      </c>
      <c r="G34">
        <v>211.5</v>
      </c>
      <c r="H34">
        <v>222.8</v>
      </c>
      <c r="I34">
        <v>237.1</v>
      </c>
      <c r="J34">
        <v>244.2</v>
      </c>
      <c r="K34">
        <v>263.5</v>
      </c>
      <c r="L34">
        <v>277.10000000000002</v>
      </c>
      <c r="M34">
        <v>292.7</v>
      </c>
      <c r="N34">
        <v>302</v>
      </c>
      <c r="O34">
        <v>323.8</v>
      </c>
      <c r="P34">
        <v>338.6</v>
      </c>
      <c r="Q34">
        <v>349.5</v>
      </c>
      <c r="R34">
        <v>371.2</v>
      </c>
      <c r="S34">
        <v>391.6</v>
      </c>
      <c r="T34">
        <v>421.4</v>
      </c>
      <c r="U34">
        <v>454.9</v>
      </c>
      <c r="V34">
        <v>492.8</v>
      </c>
      <c r="W34">
        <v>520.6</v>
      </c>
      <c r="X34">
        <v>571.70000000000005</v>
      </c>
      <c r="Y34">
        <v>620.70000000000005</v>
      </c>
      <c r="Z34">
        <v>665.5</v>
      </c>
      <c r="AA34">
        <v>720.3</v>
      </c>
      <c r="AB34">
        <v>790.7</v>
      </c>
      <c r="AC34">
        <v>874.3</v>
      </c>
      <c r="AD34">
        <v>956.6</v>
      </c>
      <c r="AE34">
        <v>1060.3</v>
      </c>
      <c r="AF34">
        <v>1178.5</v>
      </c>
      <c r="AG34">
        <v>1308.5</v>
      </c>
      <c r="AH34">
        <v>1463.5</v>
      </c>
      <c r="AI34">
        <v>1631.7</v>
      </c>
      <c r="AJ34">
        <v>1804.8</v>
      </c>
      <c r="AK34">
        <v>1998.3</v>
      </c>
      <c r="AL34">
        <v>2147</v>
      </c>
      <c r="AM34">
        <v>2370.4</v>
      </c>
      <c r="AN34">
        <v>2591.8000000000002</v>
      </c>
      <c r="AO34">
        <v>2833.4</v>
      </c>
      <c r="AP34">
        <v>3018.5</v>
      </c>
      <c r="AQ34">
        <v>3214.2</v>
      </c>
      <c r="AR34">
        <v>3475.7</v>
      </c>
      <c r="AS34">
        <v>3735.6</v>
      </c>
      <c r="AT34">
        <v>3976.3</v>
      </c>
      <c r="AU34">
        <v>4118.6000000000004</v>
      </c>
      <c r="AV34">
        <v>4374.2</v>
      </c>
      <c r="AW34">
        <v>4632.6000000000004</v>
      </c>
      <c r="AX34">
        <v>4912.8</v>
      </c>
      <c r="AY34">
        <v>5179.6000000000004</v>
      </c>
      <c r="AZ34">
        <v>5484.7</v>
      </c>
      <c r="BA34">
        <v>5796.7</v>
      </c>
      <c r="BB34">
        <v>6156</v>
      </c>
      <c r="BC34">
        <v>6583.3</v>
      </c>
      <c r="BD34">
        <v>7102.6</v>
      </c>
      <c r="BE34">
        <v>7421.1</v>
      </c>
      <c r="BF34">
        <v>7695.3</v>
      </c>
      <c r="BG34">
        <v>8075.9</v>
      </c>
      <c r="BH34">
        <v>8590</v>
      </c>
      <c r="BI34">
        <v>9159.1</v>
      </c>
      <c r="BJ34">
        <v>9700.7999999999993</v>
      </c>
      <c r="BK34">
        <v>10190.6</v>
      </c>
      <c r="BL34">
        <v>10444</v>
      </c>
      <c r="BM34">
        <v>10266.5</v>
      </c>
      <c r="BN34">
        <v>10609.5</v>
      </c>
      <c r="BO34">
        <v>11119.1</v>
      </c>
      <c r="BP34">
        <v>11558.4</v>
      </c>
      <c r="BQ34">
        <v>11914.9</v>
      </c>
    </row>
    <row r="35" spans="1:69">
      <c r="A35" t="s">
        <v>203</v>
      </c>
      <c r="B35" t="s">
        <v>204</v>
      </c>
      <c r="C35">
        <v>162</v>
      </c>
      <c r="D35">
        <v>175</v>
      </c>
      <c r="E35">
        <v>178.5</v>
      </c>
      <c r="F35">
        <v>192.2</v>
      </c>
      <c r="G35">
        <v>208.5</v>
      </c>
      <c r="H35">
        <v>219.5</v>
      </c>
      <c r="I35">
        <v>233</v>
      </c>
      <c r="J35">
        <v>239.9</v>
      </c>
      <c r="K35">
        <v>258.7</v>
      </c>
      <c r="L35">
        <v>271.60000000000002</v>
      </c>
      <c r="M35">
        <v>286.7</v>
      </c>
      <c r="N35">
        <v>296</v>
      </c>
      <c r="O35">
        <v>317.5</v>
      </c>
      <c r="P35">
        <v>331.6</v>
      </c>
      <c r="Q35">
        <v>342</v>
      </c>
      <c r="R35">
        <v>363.1</v>
      </c>
      <c r="S35">
        <v>382.5</v>
      </c>
      <c r="T35">
        <v>411.2</v>
      </c>
      <c r="U35">
        <v>443.6</v>
      </c>
      <c r="V35">
        <v>480.6</v>
      </c>
      <c r="W35">
        <v>507.4</v>
      </c>
      <c r="X35">
        <v>557.4</v>
      </c>
      <c r="Y35">
        <v>604.5</v>
      </c>
      <c r="Z35">
        <v>647.70000000000005</v>
      </c>
      <c r="AA35">
        <v>701</v>
      </c>
      <c r="AB35">
        <v>769.4</v>
      </c>
      <c r="AC35">
        <v>851.1</v>
      </c>
      <c r="AD35">
        <v>932</v>
      </c>
      <c r="AE35">
        <v>1032.8</v>
      </c>
      <c r="AF35">
        <v>1150.2</v>
      </c>
      <c r="AG35">
        <v>1276.7</v>
      </c>
      <c r="AH35">
        <v>1426.2</v>
      </c>
      <c r="AI35">
        <v>1589.5</v>
      </c>
      <c r="AJ35">
        <v>1754.6</v>
      </c>
      <c r="AK35">
        <v>1937.5</v>
      </c>
      <c r="AL35">
        <v>2073.9</v>
      </c>
      <c r="AM35">
        <v>2286.5</v>
      </c>
      <c r="AN35">
        <v>2498.1999999999998</v>
      </c>
      <c r="AO35">
        <v>2722.7</v>
      </c>
      <c r="AP35">
        <v>2898.4</v>
      </c>
      <c r="AQ35">
        <v>3092.1</v>
      </c>
      <c r="AR35">
        <v>3346.9</v>
      </c>
      <c r="AS35">
        <v>3592.8</v>
      </c>
      <c r="AT35">
        <v>3825.6</v>
      </c>
      <c r="AU35">
        <v>3960.2</v>
      </c>
      <c r="AV35">
        <v>4215.7</v>
      </c>
      <c r="AW35">
        <v>4471</v>
      </c>
      <c r="AX35">
        <v>4741</v>
      </c>
      <c r="AY35">
        <v>4984.2</v>
      </c>
      <c r="AZ35">
        <v>5268.1</v>
      </c>
      <c r="BA35">
        <v>5560.7</v>
      </c>
      <c r="BB35">
        <v>5903</v>
      </c>
      <c r="BC35">
        <v>6316.9</v>
      </c>
      <c r="BD35">
        <v>6801.6</v>
      </c>
      <c r="BE35">
        <v>7106.9</v>
      </c>
      <c r="BF35">
        <v>7385.3</v>
      </c>
      <c r="BG35">
        <v>7764.4</v>
      </c>
      <c r="BH35">
        <v>8257.7999999999993</v>
      </c>
      <c r="BI35">
        <v>8790.2999999999993</v>
      </c>
      <c r="BJ35">
        <v>9297.5</v>
      </c>
      <c r="BK35">
        <v>9744.4</v>
      </c>
      <c r="BL35">
        <v>10005.5</v>
      </c>
      <c r="BM35">
        <v>9842.9</v>
      </c>
      <c r="BN35">
        <v>10201.9</v>
      </c>
      <c r="BO35">
        <v>10711.8</v>
      </c>
      <c r="BP35">
        <v>11149.6</v>
      </c>
      <c r="BQ35">
        <v>11501.5</v>
      </c>
    </row>
    <row r="36" spans="1:69">
      <c r="A36" t="s">
        <v>205</v>
      </c>
      <c r="B36" t="s">
        <v>206</v>
      </c>
      <c r="C36">
        <v>0.9</v>
      </c>
      <c r="D36">
        <v>1.3</v>
      </c>
      <c r="E36">
        <v>1.6</v>
      </c>
      <c r="F36">
        <v>2</v>
      </c>
      <c r="G36">
        <v>2.2000000000000002</v>
      </c>
      <c r="H36">
        <v>2.6</v>
      </c>
      <c r="I36">
        <v>3.2</v>
      </c>
      <c r="J36">
        <v>3.4</v>
      </c>
      <c r="K36">
        <v>4</v>
      </c>
      <c r="L36">
        <v>4.5999999999999996</v>
      </c>
      <c r="M36">
        <v>4.9000000000000004</v>
      </c>
      <c r="N36">
        <v>5</v>
      </c>
      <c r="O36">
        <v>5.5</v>
      </c>
      <c r="P36">
        <v>6.2</v>
      </c>
      <c r="Q36">
        <v>6.5</v>
      </c>
      <c r="R36">
        <v>7</v>
      </c>
      <c r="S36">
        <v>7.9</v>
      </c>
      <c r="T36">
        <v>8.9</v>
      </c>
      <c r="U36">
        <v>9.9</v>
      </c>
      <c r="V36">
        <v>10.7</v>
      </c>
      <c r="W36">
        <v>11.1</v>
      </c>
      <c r="X36">
        <v>12.2</v>
      </c>
      <c r="Y36">
        <v>14</v>
      </c>
      <c r="Z36">
        <v>15.2</v>
      </c>
      <c r="AA36">
        <v>16.600000000000001</v>
      </c>
      <c r="AB36">
        <v>18.100000000000001</v>
      </c>
      <c r="AC36">
        <v>19.8</v>
      </c>
      <c r="AD36">
        <v>21.2</v>
      </c>
      <c r="AE36">
        <v>23.7</v>
      </c>
      <c r="AF36">
        <v>23.9</v>
      </c>
      <c r="AG36">
        <v>27</v>
      </c>
      <c r="AH36">
        <v>31.9</v>
      </c>
      <c r="AI36">
        <v>36.200000000000003</v>
      </c>
      <c r="AJ36">
        <v>43.2</v>
      </c>
      <c r="AK36">
        <v>49.2</v>
      </c>
      <c r="AL36">
        <v>59.3</v>
      </c>
      <c r="AM36">
        <v>68.8</v>
      </c>
      <c r="AN36">
        <v>76.599999999999994</v>
      </c>
      <c r="AO36">
        <v>92</v>
      </c>
      <c r="AP36">
        <v>99</v>
      </c>
      <c r="AQ36">
        <v>98.9</v>
      </c>
      <c r="AR36">
        <v>103.1</v>
      </c>
      <c r="AS36">
        <v>114.8</v>
      </c>
      <c r="AT36">
        <v>120.1</v>
      </c>
      <c r="AU36">
        <v>121.8</v>
      </c>
      <c r="AV36">
        <v>118.1</v>
      </c>
      <c r="AW36">
        <v>116</v>
      </c>
      <c r="AX36">
        <v>122</v>
      </c>
      <c r="AY36">
        <v>142.6</v>
      </c>
      <c r="AZ36">
        <v>159.1</v>
      </c>
      <c r="BA36">
        <v>172.1</v>
      </c>
      <c r="BB36">
        <v>183.4</v>
      </c>
      <c r="BC36">
        <v>190.2</v>
      </c>
      <c r="BD36">
        <v>217.5</v>
      </c>
      <c r="BE36">
        <v>223.2</v>
      </c>
      <c r="BF36">
        <v>213</v>
      </c>
      <c r="BG36">
        <v>209.8</v>
      </c>
      <c r="BH36">
        <v>221.8</v>
      </c>
      <c r="BI36">
        <v>248.8</v>
      </c>
      <c r="BJ36">
        <v>275.10000000000002</v>
      </c>
      <c r="BK36">
        <v>305.89999999999998</v>
      </c>
      <c r="BL36">
        <v>289.60000000000002</v>
      </c>
      <c r="BM36">
        <v>273.89999999999998</v>
      </c>
      <c r="BN36">
        <v>250.8</v>
      </c>
      <c r="BO36">
        <v>248</v>
      </c>
      <c r="BP36">
        <v>248.4</v>
      </c>
      <c r="BQ36">
        <v>247.9</v>
      </c>
    </row>
    <row r="37" spans="1:69">
      <c r="A37" t="s">
        <v>207</v>
      </c>
      <c r="B37" t="s">
        <v>208</v>
      </c>
      <c r="C37">
        <v>0.9</v>
      </c>
      <c r="D37">
        <v>1</v>
      </c>
      <c r="E37">
        <v>0.8</v>
      </c>
      <c r="F37">
        <v>0.8</v>
      </c>
      <c r="G37">
        <v>0.7</v>
      </c>
      <c r="H37">
        <v>0.8</v>
      </c>
      <c r="I37">
        <v>0.9</v>
      </c>
      <c r="J37">
        <v>0.9</v>
      </c>
      <c r="K37">
        <v>0.9</v>
      </c>
      <c r="L37">
        <v>1</v>
      </c>
      <c r="M37">
        <v>1.1000000000000001</v>
      </c>
      <c r="N37">
        <v>1</v>
      </c>
      <c r="O37">
        <v>0.8</v>
      </c>
      <c r="P37">
        <v>0.8</v>
      </c>
      <c r="Q37">
        <v>1</v>
      </c>
      <c r="R37">
        <v>1.1000000000000001</v>
      </c>
      <c r="S37">
        <v>1.2</v>
      </c>
      <c r="T37">
        <v>1.3</v>
      </c>
      <c r="U37">
        <v>1.4</v>
      </c>
      <c r="V37">
        <v>1.6</v>
      </c>
      <c r="W37">
        <v>2</v>
      </c>
      <c r="X37">
        <v>2</v>
      </c>
      <c r="Y37">
        <v>2.2000000000000002</v>
      </c>
      <c r="Z37">
        <v>2.6</v>
      </c>
      <c r="AA37">
        <v>2.8</v>
      </c>
      <c r="AB37">
        <v>3.2</v>
      </c>
      <c r="AC37">
        <v>3.4</v>
      </c>
      <c r="AD37">
        <v>3.4</v>
      </c>
      <c r="AE37">
        <v>3.8</v>
      </c>
      <c r="AF37">
        <v>4.4000000000000004</v>
      </c>
      <c r="AG37">
        <v>4.8</v>
      </c>
      <c r="AH37">
        <v>5.4</v>
      </c>
      <c r="AI37">
        <v>6</v>
      </c>
      <c r="AJ37">
        <v>6.9</v>
      </c>
      <c r="AK37">
        <v>11.5</v>
      </c>
      <c r="AL37">
        <v>13.8</v>
      </c>
      <c r="AM37">
        <v>15.1</v>
      </c>
      <c r="AN37">
        <v>17.100000000000001</v>
      </c>
      <c r="AO37">
        <v>18.8</v>
      </c>
      <c r="AP37">
        <v>21.1</v>
      </c>
      <c r="AQ37">
        <v>23.2</v>
      </c>
      <c r="AR37">
        <v>25.6</v>
      </c>
      <c r="AS37">
        <v>28</v>
      </c>
      <c r="AT37">
        <v>30.6</v>
      </c>
      <c r="AU37">
        <v>36.700000000000003</v>
      </c>
      <c r="AV37">
        <v>40.5</v>
      </c>
      <c r="AW37">
        <v>45.6</v>
      </c>
      <c r="AX37">
        <v>49.8</v>
      </c>
      <c r="AY37">
        <v>52.9</v>
      </c>
      <c r="AZ37">
        <v>57.6</v>
      </c>
      <c r="BA37">
        <v>63.9</v>
      </c>
      <c r="BB37">
        <v>69.5</v>
      </c>
      <c r="BC37">
        <v>76.2</v>
      </c>
      <c r="BD37">
        <v>83.4</v>
      </c>
      <c r="BE37">
        <v>91</v>
      </c>
      <c r="BF37">
        <v>97</v>
      </c>
      <c r="BG37">
        <v>101.7</v>
      </c>
      <c r="BH37">
        <v>110.5</v>
      </c>
      <c r="BI37">
        <v>120</v>
      </c>
      <c r="BJ37">
        <v>128.19999999999999</v>
      </c>
      <c r="BK37">
        <v>140.30000000000001</v>
      </c>
      <c r="BL37">
        <v>148.9</v>
      </c>
      <c r="BM37">
        <v>149.6</v>
      </c>
      <c r="BN37">
        <v>156.9</v>
      </c>
      <c r="BO37">
        <v>159.4</v>
      </c>
      <c r="BP37">
        <v>160.4</v>
      </c>
      <c r="BQ37">
        <v>165.4</v>
      </c>
    </row>
    <row r="38" spans="1:69">
      <c r="A38" t="s">
        <v>209</v>
      </c>
      <c r="B38" t="s">
        <v>210</v>
      </c>
      <c r="C38">
        <v>0.2</v>
      </c>
      <c r="D38">
        <v>0.3</v>
      </c>
      <c r="E38">
        <v>0.3</v>
      </c>
      <c r="F38">
        <v>0.3</v>
      </c>
      <c r="G38">
        <v>0.3</v>
      </c>
      <c r="H38">
        <v>0.4</v>
      </c>
      <c r="I38">
        <v>0.4</v>
      </c>
      <c r="J38">
        <v>0.4</v>
      </c>
      <c r="K38">
        <v>0.4</v>
      </c>
      <c r="L38">
        <v>0.5</v>
      </c>
      <c r="M38">
        <v>0.6</v>
      </c>
      <c r="N38">
        <v>0.6</v>
      </c>
      <c r="O38">
        <v>0.3</v>
      </c>
      <c r="P38">
        <v>0.3</v>
      </c>
      <c r="Q38">
        <v>0.5</v>
      </c>
      <c r="R38">
        <v>0.5</v>
      </c>
      <c r="S38">
        <v>0.5</v>
      </c>
      <c r="T38">
        <v>0.6</v>
      </c>
      <c r="U38">
        <v>0.6</v>
      </c>
      <c r="V38">
        <v>0.8</v>
      </c>
      <c r="W38">
        <v>1</v>
      </c>
      <c r="X38">
        <v>1</v>
      </c>
      <c r="Y38">
        <v>1.1000000000000001</v>
      </c>
      <c r="Z38">
        <v>1.3</v>
      </c>
      <c r="AA38">
        <v>1.5</v>
      </c>
      <c r="AB38">
        <v>1.8</v>
      </c>
      <c r="AC38">
        <v>1.8</v>
      </c>
      <c r="AD38">
        <v>2.1</v>
      </c>
      <c r="AE38">
        <v>2.5</v>
      </c>
      <c r="AF38">
        <v>3</v>
      </c>
      <c r="AG38">
        <v>3.5</v>
      </c>
      <c r="AH38">
        <v>3.9</v>
      </c>
      <c r="AI38">
        <v>4.3</v>
      </c>
      <c r="AJ38">
        <v>5</v>
      </c>
      <c r="AK38">
        <v>6</v>
      </c>
      <c r="AL38">
        <v>7.1</v>
      </c>
      <c r="AM38">
        <v>8.1</v>
      </c>
      <c r="AN38">
        <v>9.1999999999999993</v>
      </c>
      <c r="AO38">
        <v>10.4</v>
      </c>
      <c r="AP38">
        <v>12</v>
      </c>
      <c r="AQ38">
        <v>13.2</v>
      </c>
      <c r="AR38">
        <v>14.8</v>
      </c>
      <c r="AS38">
        <v>16.5</v>
      </c>
      <c r="AT38">
        <v>18.399999999999999</v>
      </c>
      <c r="AU38">
        <v>22.6</v>
      </c>
      <c r="AV38">
        <v>26</v>
      </c>
      <c r="AW38">
        <v>28.6</v>
      </c>
      <c r="AX38">
        <v>30.9</v>
      </c>
      <c r="AY38">
        <v>32.6</v>
      </c>
      <c r="AZ38">
        <v>34.9</v>
      </c>
      <c r="BA38">
        <v>38.200000000000003</v>
      </c>
      <c r="BB38">
        <v>39.9</v>
      </c>
      <c r="BC38">
        <v>44.1</v>
      </c>
      <c r="BD38">
        <v>48.8</v>
      </c>
      <c r="BE38">
        <v>52.9</v>
      </c>
      <c r="BF38">
        <v>56.4</v>
      </c>
      <c r="BG38">
        <v>60.5</v>
      </c>
      <c r="BH38">
        <v>66.900000000000006</v>
      </c>
      <c r="BI38">
        <v>71.599999999999994</v>
      </c>
      <c r="BJ38">
        <v>76.599999999999994</v>
      </c>
      <c r="BK38">
        <v>81</v>
      </c>
      <c r="BL38">
        <v>82.8</v>
      </c>
      <c r="BM38">
        <v>83.5</v>
      </c>
      <c r="BN38">
        <v>83.9</v>
      </c>
      <c r="BO38">
        <v>85.3</v>
      </c>
      <c r="BP38">
        <v>88.5</v>
      </c>
      <c r="BQ38">
        <v>90.4</v>
      </c>
    </row>
    <row r="39" spans="1:69">
      <c r="A39" t="s">
        <v>211</v>
      </c>
      <c r="B39" t="s">
        <v>212</v>
      </c>
      <c r="C39">
        <v>0.7</v>
      </c>
      <c r="D39">
        <v>0.7</v>
      </c>
      <c r="E39">
        <v>0.5</v>
      </c>
      <c r="F39">
        <v>0.4</v>
      </c>
      <c r="G39">
        <v>0.4</v>
      </c>
      <c r="H39">
        <v>0.4</v>
      </c>
      <c r="I39">
        <v>0.5</v>
      </c>
      <c r="J39">
        <v>0.5</v>
      </c>
      <c r="K39">
        <v>0.4</v>
      </c>
      <c r="L39">
        <v>0.5</v>
      </c>
      <c r="M39">
        <v>0.5</v>
      </c>
      <c r="N39">
        <v>0.4</v>
      </c>
      <c r="O39">
        <v>0.5</v>
      </c>
      <c r="P39">
        <v>0.5</v>
      </c>
      <c r="Q39">
        <v>0.5</v>
      </c>
      <c r="R39">
        <v>0.6</v>
      </c>
      <c r="S39">
        <v>0.7</v>
      </c>
      <c r="T39">
        <v>0.7</v>
      </c>
      <c r="U39">
        <v>0.8</v>
      </c>
      <c r="V39">
        <v>0.8</v>
      </c>
      <c r="W39">
        <v>1</v>
      </c>
      <c r="X39">
        <v>1</v>
      </c>
      <c r="Y39">
        <v>1.1000000000000001</v>
      </c>
      <c r="Z39">
        <v>1.3</v>
      </c>
      <c r="AA39">
        <v>1.4</v>
      </c>
      <c r="AB39">
        <v>1.4</v>
      </c>
      <c r="AC39">
        <v>1.6</v>
      </c>
      <c r="AD39">
        <v>1.4</v>
      </c>
      <c r="AE39">
        <v>1.3</v>
      </c>
      <c r="AF39">
        <v>1.4</v>
      </c>
      <c r="AG39">
        <v>1.4</v>
      </c>
      <c r="AH39">
        <v>1.6</v>
      </c>
      <c r="AI39">
        <v>1.7</v>
      </c>
      <c r="AJ39">
        <v>2</v>
      </c>
      <c r="AK39">
        <v>5.6</v>
      </c>
      <c r="AL39">
        <v>6.7</v>
      </c>
      <c r="AM39">
        <v>7</v>
      </c>
      <c r="AN39">
        <v>7.9</v>
      </c>
      <c r="AO39">
        <v>8.3000000000000007</v>
      </c>
      <c r="AP39">
        <v>9.1</v>
      </c>
      <c r="AQ39">
        <v>10</v>
      </c>
      <c r="AR39">
        <v>10.8</v>
      </c>
      <c r="AS39">
        <v>11.6</v>
      </c>
      <c r="AT39">
        <v>12.2</v>
      </c>
      <c r="AU39">
        <v>14.1</v>
      </c>
      <c r="AV39">
        <v>14.5</v>
      </c>
      <c r="AW39">
        <v>17.100000000000001</v>
      </c>
      <c r="AX39">
        <v>18.899999999999999</v>
      </c>
      <c r="AY39">
        <v>20.3</v>
      </c>
      <c r="AZ39">
        <v>22.6</v>
      </c>
      <c r="BA39">
        <v>25.7</v>
      </c>
      <c r="BB39">
        <v>29.7</v>
      </c>
      <c r="BC39">
        <v>32.200000000000003</v>
      </c>
      <c r="BD39">
        <v>34.6</v>
      </c>
      <c r="BE39">
        <v>38.1</v>
      </c>
      <c r="BF39">
        <v>40.6</v>
      </c>
      <c r="BG39">
        <v>41.2</v>
      </c>
      <c r="BH39">
        <v>43.6</v>
      </c>
      <c r="BI39">
        <v>48.4</v>
      </c>
      <c r="BJ39">
        <v>51.6</v>
      </c>
      <c r="BK39">
        <v>59.3</v>
      </c>
      <c r="BL39">
        <v>66.2</v>
      </c>
      <c r="BM39">
        <v>66.099999999999994</v>
      </c>
      <c r="BN39">
        <v>73</v>
      </c>
      <c r="BO39">
        <v>74.099999999999994</v>
      </c>
      <c r="BP39">
        <v>71.900000000000006</v>
      </c>
      <c r="BQ39">
        <v>75</v>
      </c>
    </row>
    <row r="40" spans="1:69">
      <c r="A40" t="s">
        <v>213</v>
      </c>
      <c r="B40" s="62" t="s">
        <v>214</v>
      </c>
      <c r="C40">
        <v>11</v>
      </c>
      <c r="D40">
        <v>17.2</v>
      </c>
      <c r="E40">
        <v>13.6</v>
      </c>
      <c r="F40">
        <v>20</v>
      </c>
      <c r="G40">
        <v>25.9</v>
      </c>
      <c r="H40">
        <v>27.8</v>
      </c>
      <c r="I40">
        <v>29.2</v>
      </c>
      <c r="J40">
        <v>28.2</v>
      </c>
      <c r="K40">
        <v>28.2</v>
      </c>
      <c r="L40">
        <v>34.700000000000003</v>
      </c>
      <c r="M40">
        <v>36.9</v>
      </c>
      <c r="N40">
        <v>38.9</v>
      </c>
      <c r="O40">
        <v>37.1</v>
      </c>
      <c r="P40">
        <v>37.799999999999997</v>
      </c>
      <c r="Q40">
        <v>44.4</v>
      </c>
      <c r="R40">
        <v>46.4</v>
      </c>
      <c r="S40">
        <v>46.7</v>
      </c>
      <c r="T40">
        <v>54.8</v>
      </c>
      <c r="U40">
        <v>58.3</v>
      </c>
      <c r="V40">
        <v>61.4</v>
      </c>
      <c r="W40">
        <v>72.2</v>
      </c>
      <c r="X40">
        <v>72.099999999999994</v>
      </c>
      <c r="Y40">
        <v>75</v>
      </c>
      <c r="Z40">
        <v>96.1</v>
      </c>
      <c r="AA40">
        <v>110.1</v>
      </c>
      <c r="AB40">
        <v>109.2</v>
      </c>
      <c r="AC40">
        <v>131.80000000000001</v>
      </c>
      <c r="AD40">
        <v>141.69999999999999</v>
      </c>
      <c r="AE40">
        <v>159</v>
      </c>
      <c r="AF40">
        <v>147.30000000000001</v>
      </c>
      <c r="AG40">
        <v>148.19999999999999</v>
      </c>
      <c r="AH40">
        <v>166.6</v>
      </c>
      <c r="AI40">
        <v>177.5</v>
      </c>
      <c r="AJ40">
        <v>213.2</v>
      </c>
      <c r="AK40">
        <v>252.5</v>
      </c>
      <c r="AL40">
        <v>277.7</v>
      </c>
      <c r="AM40">
        <v>247</v>
      </c>
      <c r="AN40">
        <v>312.10000000000002</v>
      </c>
      <c r="AO40">
        <v>265.10000000000002</v>
      </c>
      <c r="AP40">
        <v>269.39999999999998</v>
      </c>
      <c r="AQ40">
        <v>252.1</v>
      </c>
      <c r="AR40">
        <v>294.7</v>
      </c>
      <c r="AS40">
        <v>316.5</v>
      </c>
      <c r="AT40">
        <v>335.4</v>
      </c>
      <c r="AU40">
        <v>365.9</v>
      </c>
      <c r="AV40">
        <v>426</v>
      </c>
      <c r="AW40">
        <v>367.6</v>
      </c>
      <c r="AX40">
        <v>331.4</v>
      </c>
      <c r="AY40">
        <v>352.9</v>
      </c>
      <c r="AZ40">
        <v>345.2</v>
      </c>
      <c r="BA40">
        <v>352.2</v>
      </c>
      <c r="BB40">
        <v>405.3</v>
      </c>
      <c r="BC40">
        <v>293</v>
      </c>
      <c r="BD40">
        <v>297.89999999999998</v>
      </c>
      <c r="BE40">
        <v>331.2</v>
      </c>
      <c r="BF40">
        <v>403.9</v>
      </c>
      <c r="BG40">
        <v>410.8</v>
      </c>
      <c r="BH40">
        <v>413.2</v>
      </c>
      <c r="BI40">
        <v>242.7</v>
      </c>
      <c r="BJ40">
        <v>336.9</v>
      </c>
      <c r="BK40">
        <v>317.2</v>
      </c>
      <c r="BL40">
        <v>551.29999999999995</v>
      </c>
      <c r="BM40">
        <v>670.7</v>
      </c>
      <c r="BN40">
        <v>634.20000000000005</v>
      </c>
      <c r="BO40">
        <v>668.2</v>
      </c>
      <c r="BP40">
        <v>687.4</v>
      </c>
      <c r="BQ40">
        <v>561.79999999999995</v>
      </c>
    </row>
    <row r="41" spans="1:69">
      <c r="A41" t="s">
        <v>215</v>
      </c>
      <c r="B41" s="62" t="s">
        <v>216</v>
      </c>
      <c r="C41">
        <v>6.3</v>
      </c>
      <c r="D41">
        <v>8.9</v>
      </c>
      <c r="E41">
        <v>7</v>
      </c>
      <c r="F41">
        <v>9.3000000000000007</v>
      </c>
      <c r="G41">
        <v>10.9</v>
      </c>
      <c r="H41">
        <v>11.1</v>
      </c>
      <c r="I41">
        <v>11</v>
      </c>
      <c r="J41">
        <v>10.3</v>
      </c>
      <c r="K41">
        <v>9.6999999999999993</v>
      </c>
      <c r="L41">
        <v>11.1</v>
      </c>
      <c r="M41">
        <v>11.2</v>
      </c>
      <c r="N41">
        <v>11.4</v>
      </c>
      <c r="O41">
        <v>10.3</v>
      </c>
      <c r="P41">
        <v>10</v>
      </c>
      <c r="Q41">
        <v>11.3</v>
      </c>
      <c r="R41">
        <v>11.1</v>
      </c>
      <c r="S41">
        <v>10.7</v>
      </c>
      <c r="T41">
        <v>11.5</v>
      </c>
      <c r="U41">
        <v>11.4</v>
      </c>
      <c r="V41">
        <v>11.1</v>
      </c>
      <c r="W41">
        <v>12.2</v>
      </c>
      <c r="X41">
        <v>11.2</v>
      </c>
      <c r="Y41">
        <v>10.8</v>
      </c>
      <c r="Z41">
        <v>12.6</v>
      </c>
      <c r="AA41">
        <v>13.3</v>
      </c>
      <c r="AB41">
        <v>12.1</v>
      </c>
      <c r="AC41">
        <v>13.1</v>
      </c>
      <c r="AD41">
        <v>12.9</v>
      </c>
      <c r="AE41">
        <v>13</v>
      </c>
      <c r="AF41">
        <v>11.1</v>
      </c>
      <c r="AG41">
        <v>10.199999999999999</v>
      </c>
      <c r="AH41">
        <v>10.199999999999999</v>
      </c>
      <c r="AI41">
        <v>9.8000000000000007</v>
      </c>
      <c r="AJ41">
        <v>10.6</v>
      </c>
      <c r="AK41">
        <v>11.2</v>
      </c>
      <c r="AL41">
        <v>11.5</v>
      </c>
      <c r="AM41">
        <v>9.4</v>
      </c>
      <c r="AN41">
        <v>10.7</v>
      </c>
      <c r="AO41">
        <v>8.6</v>
      </c>
      <c r="AP41">
        <v>8.1999999999999993</v>
      </c>
      <c r="AQ41">
        <v>7.3</v>
      </c>
      <c r="AR41">
        <v>7.8</v>
      </c>
      <c r="AS41">
        <v>7.8</v>
      </c>
      <c r="AT41">
        <v>7.8</v>
      </c>
      <c r="AU41">
        <v>8.1999999999999993</v>
      </c>
      <c r="AV41">
        <v>8.9</v>
      </c>
      <c r="AW41">
        <v>7.4</v>
      </c>
      <c r="AX41">
        <v>6.3</v>
      </c>
      <c r="AY41">
        <v>6.4</v>
      </c>
      <c r="AZ41">
        <v>5.9</v>
      </c>
      <c r="BA41">
        <v>5.7</v>
      </c>
      <c r="BB41">
        <v>6.2</v>
      </c>
      <c r="BC41">
        <v>4.3</v>
      </c>
      <c r="BD41">
        <v>4</v>
      </c>
      <c r="BE41">
        <v>4.3</v>
      </c>
      <c r="BF41">
        <v>5</v>
      </c>
      <c r="BG41">
        <v>4.8</v>
      </c>
      <c r="BH41">
        <v>4.5999999999999996</v>
      </c>
      <c r="BI41">
        <v>2.6</v>
      </c>
      <c r="BJ41">
        <v>3.4</v>
      </c>
      <c r="BK41">
        <v>3</v>
      </c>
      <c r="BL41">
        <v>5</v>
      </c>
      <c r="BM41">
        <v>6.1</v>
      </c>
      <c r="BN41">
        <v>5.6</v>
      </c>
      <c r="BO41">
        <v>5.7</v>
      </c>
      <c r="BP41">
        <v>5.6</v>
      </c>
      <c r="BQ41">
        <v>4.5</v>
      </c>
    </row>
    <row r="42" spans="1:69">
      <c r="A42" t="s">
        <v>78</v>
      </c>
      <c r="B42" s="62" t="s">
        <v>217</v>
      </c>
      <c r="C42" t="s">
        <v>218</v>
      </c>
      <c r="D42" t="s">
        <v>218</v>
      </c>
      <c r="E42" t="s">
        <v>218</v>
      </c>
      <c r="F42" t="s">
        <v>218</v>
      </c>
      <c r="G42" t="s">
        <v>218</v>
      </c>
      <c r="H42" t="s">
        <v>218</v>
      </c>
      <c r="I42" t="s">
        <v>218</v>
      </c>
      <c r="J42" t="s">
        <v>218</v>
      </c>
      <c r="K42" t="s">
        <v>218</v>
      </c>
      <c r="L42" t="s">
        <v>218</v>
      </c>
      <c r="M42" t="s">
        <v>218</v>
      </c>
      <c r="N42" t="s">
        <v>218</v>
      </c>
      <c r="O42" t="s">
        <v>218</v>
      </c>
      <c r="P42" t="s">
        <v>218</v>
      </c>
      <c r="Q42" t="s">
        <v>218</v>
      </c>
      <c r="R42" t="s">
        <v>218</v>
      </c>
      <c r="S42" t="s">
        <v>218</v>
      </c>
      <c r="T42" t="s">
        <v>218</v>
      </c>
      <c r="U42" t="s">
        <v>218</v>
      </c>
      <c r="V42" t="s">
        <v>218</v>
      </c>
      <c r="W42" t="s">
        <v>218</v>
      </c>
      <c r="X42" t="s">
        <v>218</v>
      </c>
      <c r="Y42" t="s">
        <v>218</v>
      </c>
      <c r="Z42" t="s">
        <v>218</v>
      </c>
      <c r="AA42" t="s">
        <v>218</v>
      </c>
      <c r="AB42" t="s">
        <v>218</v>
      </c>
      <c r="AC42" t="s">
        <v>218</v>
      </c>
      <c r="AD42" t="s">
        <v>218</v>
      </c>
      <c r="AE42" t="s">
        <v>218</v>
      </c>
      <c r="AF42" t="s">
        <v>218</v>
      </c>
      <c r="AG42" t="s">
        <v>218</v>
      </c>
      <c r="AH42" t="s">
        <v>218</v>
      </c>
      <c r="AI42" t="s">
        <v>218</v>
      </c>
      <c r="AJ42" t="s">
        <v>218</v>
      </c>
      <c r="AK42" t="s">
        <v>218</v>
      </c>
      <c r="AL42" t="s">
        <v>218</v>
      </c>
      <c r="AM42" t="s">
        <v>218</v>
      </c>
      <c r="AN42" t="s">
        <v>218</v>
      </c>
      <c r="AO42" t="s">
        <v>218</v>
      </c>
      <c r="AP42" t="s">
        <v>218</v>
      </c>
      <c r="AQ42" t="s">
        <v>218</v>
      </c>
      <c r="AR42" t="s">
        <v>218</v>
      </c>
      <c r="AS42" t="s">
        <v>218</v>
      </c>
      <c r="AT42" t="s">
        <v>218</v>
      </c>
      <c r="AU42" t="s">
        <v>218</v>
      </c>
      <c r="AV42" t="s">
        <v>218</v>
      </c>
      <c r="AW42" t="s">
        <v>218</v>
      </c>
      <c r="AX42" t="s">
        <v>218</v>
      </c>
      <c r="AY42" t="s">
        <v>218</v>
      </c>
      <c r="AZ42" t="s">
        <v>218</v>
      </c>
      <c r="BA42" t="s">
        <v>218</v>
      </c>
      <c r="BB42" t="s">
        <v>218</v>
      </c>
      <c r="BC42" t="s">
        <v>218</v>
      </c>
      <c r="BD42" t="s">
        <v>218</v>
      </c>
      <c r="BE42" t="s">
        <v>218</v>
      </c>
      <c r="BF42" t="s">
        <v>218</v>
      </c>
      <c r="BG42" t="s">
        <v>218</v>
      </c>
      <c r="BH42" t="s">
        <v>218</v>
      </c>
      <c r="BI42" t="s">
        <v>218</v>
      </c>
      <c r="BJ42" t="s">
        <v>218</v>
      </c>
      <c r="BK42" t="s">
        <v>218</v>
      </c>
      <c r="BL42" t="s">
        <v>218</v>
      </c>
      <c r="BM42" t="s">
        <v>218</v>
      </c>
      <c r="BN42" t="s">
        <v>218</v>
      </c>
      <c r="BO42" t="s">
        <v>218</v>
      </c>
      <c r="BP42" t="s">
        <v>218</v>
      </c>
      <c r="BQ42" t="s">
        <v>218</v>
      </c>
    </row>
    <row r="43" spans="1:69">
      <c r="A43" t="s">
        <v>219</v>
      </c>
      <c r="B43" s="62" t="s">
        <v>220</v>
      </c>
      <c r="C43">
        <v>1380.3</v>
      </c>
      <c r="D43">
        <v>1445.8</v>
      </c>
      <c r="E43">
        <v>1432.9</v>
      </c>
      <c r="F43">
        <v>1556.8</v>
      </c>
      <c r="G43">
        <v>1677</v>
      </c>
      <c r="H43">
        <v>1758.5</v>
      </c>
      <c r="I43">
        <v>1839.7</v>
      </c>
      <c r="J43">
        <v>1832.1</v>
      </c>
      <c r="K43">
        <v>1955.2</v>
      </c>
      <c r="L43">
        <v>2057.5</v>
      </c>
      <c r="M43">
        <v>2101.5</v>
      </c>
      <c r="N43">
        <v>2094.6999999999998</v>
      </c>
      <c r="O43">
        <v>2196.6999999999998</v>
      </c>
      <c r="P43">
        <v>2262.9</v>
      </c>
      <c r="Q43">
        <v>2323.1</v>
      </c>
      <c r="R43">
        <v>2447.1</v>
      </c>
      <c r="S43">
        <v>2539.6999999999998</v>
      </c>
      <c r="T43">
        <v>2689</v>
      </c>
      <c r="U43">
        <v>2863.9</v>
      </c>
      <c r="V43">
        <v>3034.8</v>
      </c>
      <c r="W43">
        <v>3147.7</v>
      </c>
      <c r="X43">
        <v>3308.9</v>
      </c>
      <c r="Y43">
        <v>3462.5</v>
      </c>
      <c r="Z43">
        <v>3540.7</v>
      </c>
      <c r="AA43">
        <v>3628.8</v>
      </c>
      <c r="AB43">
        <v>3848.2</v>
      </c>
      <c r="AC43">
        <v>4046.8</v>
      </c>
      <c r="AD43">
        <v>3987.2</v>
      </c>
      <c r="AE43">
        <v>3946.4</v>
      </c>
      <c r="AF43">
        <v>4107.5</v>
      </c>
      <c r="AG43">
        <v>4284.5</v>
      </c>
      <c r="AH43">
        <v>4524.7</v>
      </c>
      <c r="AI43">
        <v>4641.8999999999996</v>
      </c>
      <c r="AJ43">
        <v>4634.7</v>
      </c>
      <c r="AK43">
        <v>4761.7</v>
      </c>
      <c r="AL43">
        <v>4802</v>
      </c>
      <c r="AM43">
        <v>4911.3999999999996</v>
      </c>
      <c r="AN43">
        <v>5272.5</v>
      </c>
      <c r="AO43">
        <v>5462.9</v>
      </c>
      <c r="AP43">
        <v>5664.1</v>
      </c>
      <c r="AQ43">
        <v>5847.1</v>
      </c>
      <c r="AR43">
        <v>6097.6</v>
      </c>
      <c r="AS43">
        <v>6305.1</v>
      </c>
      <c r="AT43">
        <v>6390.3</v>
      </c>
      <c r="AU43">
        <v>6324.7</v>
      </c>
      <c r="AV43">
        <v>6525.1</v>
      </c>
      <c r="AW43">
        <v>6626.8</v>
      </c>
      <c r="AX43">
        <v>6829.1</v>
      </c>
      <c r="AY43">
        <v>7069.1</v>
      </c>
      <c r="AZ43">
        <v>7358.1</v>
      </c>
      <c r="BA43">
        <v>7722.3</v>
      </c>
      <c r="BB43">
        <v>8269</v>
      </c>
      <c r="BC43">
        <v>8583.7999999999993</v>
      </c>
      <c r="BD43">
        <v>9082.1</v>
      </c>
      <c r="BE43">
        <v>9204.4</v>
      </c>
      <c r="BF43">
        <v>9163.7999999999993</v>
      </c>
      <c r="BG43">
        <v>9300.5</v>
      </c>
      <c r="BH43">
        <v>9623.4</v>
      </c>
      <c r="BI43">
        <v>9861.5</v>
      </c>
      <c r="BJ43">
        <v>10324.5</v>
      </c>
      <c r="BK43">
        <v>10579.9</v>
      </c>
      <c r="BL43">
        <v>10540</v>
      </c>
      <c r="BM43">
        <v>9941.9</v>
      </c>
      <c r="BN43">
        <v>9993</v>
      </c>
      <c r="BO43">
        <v>10457.1</v>
      </c>
      <c r="BP43">
        <v>10740.1</v>
      </c>
      <c r="BQ43">
        <v>10904.6</v>
      </c>
    </row>
    <row r="44" spans="1:69">
      <c r="A44" t="s">
        <v>78</v>
      </c>
      <c r="B44" s="62" t="s">
        <v>221</v>
      </c>
      <c r="C44" t="s">
        <v>218</v>
      </c>
      <c r="D44" t="s">
        <v>218</v>
      </c>
      <c r="E44" t="s">
        <v>218</v>
      </c>
      <c r="F44" t="s">
        <v>218</v>
      </c>
      <c r="G44" t="s">
        <v>218</v>
      </c>
      <c r="H44" t="s">
        <v>218</v>
      </c>
      <c r="I44" t="s">
        <v>218</v>
      </c>
      <c r="J44" t="s">
        <v>218</v>
      </c>
      <c r="K44" t="s">
        <v>218</v>
      </c>
      <c r="L44" t="s">
        <v>218</v>
      </c>
      <c r="M44" t="s">
        <v>218</v>
      </c>
      <c r="N44" t="s">
        <v>218</v>
      </c>
      <c r="O44" t="s">
        <v>218</v>
      </c>
      <c r="P44" t="s">
        <v>218</v>
      </c>
      <c r="Q44" t="s">
        <v>218</v>
      </c>
      <c r="R44" t="s">
        <v>218</v>
      </c>
      <c r="S44" t="s">
        <v>218</v>
      </c>
      <c r="T44" t="s">
        <v>218</v>
      </c>
      <c r="U44" t="s">
        <v>218</v>
      </c>
      <c r="V44" t="s">
        <v>218</v>
      </c>
      <c r="W44" t="s">
        <v>218</v>
      </c>
      <c r="X44" t="s">
        <v>218</v>
      </c>
      <c r="Y44" t="s">
        <v>218</v>
      </c>
      <c r="Z44" t="s">
        <v>218</v>
      </c>
      <c r="AA44" t="s">
        <v>218</v>
      </c>
      <c r="AB44" t="s">
        <v>218</v>
      </c>
      <c r="AC44" t="s">
        <v>218</v>
      </c>
      <c r="AD44" t="s">
        <v>218</v>
      </c>
      <c r="AE44" t="s">
        <v>218</v>
      </c>
      <c r="AF44" t="s">
        <v>218</v>
      </c>
      <c r="AG44" t="s">
        <v>218</v>
      </c>
      <c r="AH44" t="s">
        <v>218</v>
      </c>
      <c r="AI44" t="s">
        <v>218</v>
      </c>
      <c r="AJ44" t="s">
        <v>218</v>
      </c>
      <c r="AK44" t="s">
        <v>218</v>
      </c>
      <c r="AL44" t="s">
        <v>218</v>
      </c>
      <c r="AM44" t="s">
        <v>218</v>
      </c>
      <c r="AN44" t="s">
        <v>218</v>
      </c>
      <c r="AO44" t="s">
        <v>218</v>
      </c>
      <c r="AP44" t="s">
        <v>218</v>
      </c>
      <c r="AQ44" t="s">
        <v>218</v>
      </c>
      <c r="AR44" t="s">
        <v>218</v>
      </c>
      <c r="AS44" t="s">
        <v>218</v>
      </c>
      <c r="AT44" t="s">
        <v>218</v>
      </c>
      <c r="AU44" t="s">
        <v>218</v>
      </c>
      <c r="AV44" t="s">
        <v>218</v>
      </c>
      <c r="AW44" t="s">
        <v>218</v>
      </c>
      <c r="AX44" t="s">
        <v>218</v>
      </c>
      <c r="AY44" t="s">
        <v>218</v>
      </c>
      <c r="AZ44" t="s">
        <v>218</v>
      </c>
      <c r="BA44" t="s">
        <v>218</v>
      </c>
      <c r="BB44" t="s">
        <v>218</v>
      </c>
      <c r="BC44" t="s">
        <v>218</v>
      </c>
      <c r="BD44" t="s">
        <v>218</v>
      </c>
      <c r="BE44" t="s">
        <v>218</v>
      </c>
      <c r="BF44" t="s">
        <v>218</v>
      </c>
      <c r="BG44" t="s">
        <v>218</v>
      </c>
      <c r="BH44" t="s">
        <v>218</v>
      </c>
      <c r="BI44" t="s">
        <v>218</v>
      </c>
      <c r="BJ44" t="s">
        <v>218</v>
      </c>
      <c r="BK44" t="s">
        <v>218</v>
      </c>
      <c r="BL44" t="s">
        <v>218</v>
      </c>
      <c r="BM44" t="s">
        <v>218</v>
      </c>
      <c r="BN44" t="s">
        <v>218</v>
      </c>
      <c r="BO44" t="s">
        <v>218</v>
      </c>
      <c r="BP44" t="s">
        <v>218</v>
      </c>
      <c r="BQ44" t="s">
        <v>218</v>
      </c>
    </row>
    <row r="45" spans="1:69">
      <c r="A45" t="s">
        <v>222</v>
      </c>
      <c r="B45" t="s">
        <v>223</v>
      </c>
      <c r="C45">
        <v>1312.9</v>
      </c>
      <c r="D45">
        <v>1382.2</v>
      </c>
      <c r="E45">
        <v>1393.3</v>
      </c>
      <c r="F45">
        <v>1521.9</v>
      </c>
      <c r="G45">
        <v>1573.3</v>
      </c>
      <c r="H45">
        <v>1627.8</v>
      </c>
      <c r="I45">
        <v>1706.9</v>
      </c>
      <c r="J45">
        <v>1731.4</v>
      </c>
      <c r="K45">
        <v>1846.5</v>
      </c>
      <c r="L45">
        <v>1934.8</v>
      </c>
      <c r="M45">
        <v>1984.9</v>
      </c>
      <c r="N45">
        <v>2005.9</v>
      </c>
      <c r="O45">
        <v>2092.1</v>
      </c>
      <c r="P45">
        <v>2146.9</v>
      </c>
      <c r="Q45">
        <v>2222.6999999999998</v>
      </c>
      <c r="R45">
        <v>2329.1</v>
      </c>
      <c r="S45">
        <v>2416.5</v>
      </c>
      <c r="T45">
        <v>2588.1</v>
      </c>
      <c r="U45">
        <v>2748.9</v>
      </c>
      <c r="V45">
        <v>2895</v>
      </c>
      <c r="W45">
        <v>3020.6</v>
      </c>
      <c r="X45">
        <v>3157.4</v>
      </c>
      <c r="Y45">
        <v>3264.4</v>
      </c>
      <c r="Z45">
        <v>3413.4</v>
      </c>
      <c r="AA45">
        <v>3570.4</v>
      </c>
      <c r="AB45">
        <v>3741.3</v>
      </c>
      <c r="AC45">
        <v>3968.6</v>
      </c>
      <c r="AD45">
        <v>3923.7</v>
      </c>
      <c r="AE45">
        <v>4020.2</v>
      </c>
      <c r="AF45">
        <v>4144</v>
      </c>
      <c r="AG45">
        <v>4274.8</v>
      </c>
      <c r="AH45">
        <v>4470.5</v>
      </c>
      <c r="AI45">
        <v>4557.8</v>
      </c>
      <c r="AJ45">
        <v>4590.6000000000004</v>
      </c>
      <c r="AK45">
        <v>4705.7</v>
      </c>
      <c r="AL45">
        <v>4803.3999999999996</v>
      </c>
      <c r="AM45">
        <v>4971</v>
      </c>
      <c r="AN45">
        <v>5314</v>
      </c>
      <c r="AO45">
        <v>5476.3</v>
      </c>
      <c r="AP45">
        <v>5687.9</v>
      </c>
      <c r="AQ45">
        <v>5811.1</v>
      </c>
      <c r="AR45">
        <v>6083.9</v>
      </c>
      <c r="AS45">
        <v>6268.8</v>
      </c>
      <c r="AT45">
        <v>6393.6</v>
      </c>
      <c r="AU45">
        <v>6438.5</v>
      </c>
      <c r="AV45">
        <v>6714.3</v>
      </c>
      <c r="AW45">
        <v>6823.6</v>
      </c>
      <c r="AX45">
        <v>7010.8</v>
      </c>
      <c r="AY45">
        <v>7245.9</v>
      </c>
      <c r="AZ45">
        <v>7476.2</v>
      </c>
      <c r="BA45">
        <v>7751.4</v>
      </c>
      <c r="BB45">
        <v>8208.2999999999993</v>
      </c>
      <c r="BC45">
        <v>8477.7999999999993</v>
      </c>
      <c r="BD45">
        <v>8902.5</v>
      </c>
      <c r="BE45">
        <v>9149.2999999999993</v>
      </c>
      <c r="BF45">
        <v>9431.7000000000007</v>
      </c>
      <c r="BG45">
        <v>9691</v>
      </c>
      <c r="BH45">
        <v>10036.700000000001</v>
      </c>
      <c r="BI45">
        <v>10190.5</v>
      </c>
      <c r="BJ45">
        <v>10596.4</v>
      </c>
      <c r="BK45">
        <v>10821.8</v>
      </c>
      <c r="BL45">
        <v>10988.4</v>
      </c>
      <c r="BM45">
        <v>10937.2</v>
      </c>
      <c r="BN45">
        <v>11060.8</v>
      </c>
      <c r="BO45">
        <v>11324.6</v>
      </c>
      <c r="BP45">
        <v>11551.6</v>
      </c>
      <c r="BQ45">
        <v>11637.4</v>
      </c>
    </row>
    <row r="46" spans="1:69">
      <c r="A46" t="s">
        <v>78</v>
      </c>
      <c r="B46" t="s">
        <v>224</v>
      </c>
      <c r="C46" t="s">
        <v>218</v>
      </c>
      <c r="D46" t="s">
        <v>218</v>
      </c>
      <c r="E46" t="s">
        <v>218</v>
      </c>
      <c r="F46" t="s">
        <v>218</v>
      </c>
      <c r="G46" t="s">
        <v>218</v>
      </c>
      <c r="H46" t="s">
        <v>218</v>
      </c>
      <c r="I46" t="s">
        <v>218</v>
      </c>
      <c r="J46" t="s">
        <v>218</v>
      </c>
      <c r="K46" t="s">
        <v>218</v>
      </c>
      <c r="L46" t="s">
        <v>218</v>
      </c>
      <c r="M46" t="s">
        <v>218</v>
      </c>
      <c r="N46" t="s">
        <v>218</v>
      </c>
      <c r="O46" t="s">
        <v>218</v>
      </c>
      <c r="P46" t="s">
        <v>218</v>
      </c>
      <c r="Q46" t="s">
        <v>218</v>
      </c>
      <c r="R46" t="s">
        <v>218</v>
      </c>
      <c r="S46" t="s">
        <v>218</v>
      </c>
      <c r="T46" t="s">
        <v>218</v>
      </c>
      <c r="U46" t="s">
        <v>218</v>
      </c>
      <c r="V46" t="s">
        <v>218</v>
      </c>
      <c r="W46" t="s">
        <v>218</v>
      </c>
      <c r="X46" t="s">
        <v>218</v>
      </c>
      <c r="Y46" t="s">
        <v>218</v>
      </c>
      <c r="Z46" t="s">
        <v>218</v>
      </c>
      <c r="AA46" t="s">
        <v>218</v>
      </c>
      <c r="AB46" t="s">
        <v>218</v>
      </c>
      <c r="AC46" t="s">
        <v>218</v>
      </c>
      <c r="AD46" t="s">
        <v>218</v>
      </c>
      <c r="AE46" t="s">
        <v>218</v>
      </c>
      <c r="AF46" t="s">
        <v>218</v>
      </c>
      <c r="AG46" t="s">
        <v>218</v>
      </c>
      <c r="AH46" t="s">
        <v>218</v>
      </c>
      <c r="AI46" t="s">
        <v>218</v>
      </c>
      <c r="AJ46" t="s">
        <v>218</v>
      </c>
      <c r="AK46" t="s">
        <v>218</v>
      </c>
      <c r="AL46" t="s">
        <v>218</v>
      </c>
      <c r="AM46" t="s">
        <v>218</v>
      </c>
      <c r="AN46" t="s">
        <v>218</v>
      </c>
      <c r="AO46" t="s">
        <v>218</v>
      </c>
      <c r="AP46" t="s">
        <v>218</v>
      </c>
      <c r="AQ46" t="s">
        <v>218</v>
      </c>
      <c r="AR46" t="s">
        <v>218</v>
      </c>
      <c r="AS46" t="s">
        <v>218</v>
      </c>
      <c r="AT46" t="s">
        <v>218</v>
      </c>
      <c r="AU46" t="s">
        <v>218</v>
      </c>
      <c r="AV46" t="s">
        <v>218</v>
      </c>
      <c r="AW46" t="s">
        <v>218</v>
      </c>
      <c r="AX46" t="s">
        <v>218</v>
      </c>
      <c r="AY46" t="s">
        <v>218</v>
      </c>
      <c r="AZ46" t="s">
        <v>218</v>
      </c>
      <c r="BA46" t="s">
        <v>218</v>
      </c>
      <c r="BB46" t="s">
        <v>218</v>
      </c>
      <c r="BC46" t="s">
        <v>218</v>
      </c>
      <c r="BD46" t="s">
        <v>218</v>
      </c>
      <c r="BE46" t="s">
        <v>218</v>
      </c>
      <c r="BF46" t="s">
        <v>218</v>
      </c>
      <c r="BG46" t="s">
        <v>218</v>
      </c>
      <c r="BH46" t="s">
        <v>218</v>
      </c>
      <c r="BI46" t="s">
        <v>218</v>
      </c>
      <c r="BJ46" t="s">
        <v>218</v>
      </c>
      <c r="BK46" t="s">
        <v>218</v>
      </c>
      <c r="BL46" t="s">
        <v>218</v>
      </c>
      <c r="BM46" t="s">
        <v>218</v>
      </c>
      <c r="BN46" t="s">
        <v>218</v>
      </c>
      <c r="BO46" t="s">
        <v>218</v>
      </c>
      <c r="BP46" t="s">
        <v>218</v>
      </c>
      <c r="BQ46" t="s">
        <v>218</v>
      </c>
    </row>
    <row r="47" spans="1:69">
      <c r="A47" t="s">
        <v>225</v>
      </c>
      <c r="B47" t="s">
        <v>226</v>
      </c>
      <c r="C47">
        <v>1213</v>
      </c>
      <c r="D47">
        <v>1326</v>
      </c>
      <c r="E47">
        <v>1304</v>
      </c>
      <c r="F47">
        <v>1417</v>
      </c>
      <c r="G47">
        <v>1539</v>
      </c>
      <c r="H47">
        <v>1597</v>
      </c>
      <c r="I47">
        <v>1669</v>
      </c>
      <c r="J47">
        <v>1678</v>
      </c>
      <c r="K47">
        <v>1765</v>
      </c>
      <c r="L47">
        <v>1854</v>
      </c>
      <c r="M47">
        <v>1924</v>
      </c>
      <c r="N47">
        <v>1958</v>
      </c>
      <c r="O47">
        <v>2038</v>
      </c>
      <c r="P47">
        <v>2083</v>
      </c>
      <c r="Q47">
        <v>2143</v>
      </c>
      <c r="R47">
        <v>2238</v>
      </c>
      <c r="S47">
        <v>2315</v>
      </c>
      <c r="T47">
        <v>2482</v>
      </c>
      <c r="U47">
        <v>2641</v>
      </c>
      <c r="V47">
        <v>2819</v>
      </c>
      <c r="W47">
        <v>2983</v>
      </c>
      <c r="X47">
        <v>3207</v>
      </c>
      <c r="Y47">
        <v>3432</v>
      </c>
      <c r="Z47">
        <v>3713</v>
      </c>
      <c r="AA47">
        <v>3998</v>
      </c>
      <c r="AB47">
        <v>4287</v>
      </c>
      <c r="AC47">
        <v>4747</v>
      </c>
      <c r="AD47">
        <v>5135</v>
      </c>
      <c r="AE47">
        <v>5645</v>
      </c>
      <c r="AF47">
        <v>6079</v>
      </c>
      <c r="AG47">
        <v>6613</v>
      </c>
      <c r="AH47">
        <v>7322</v>
      </c>
      <c r="AI47">
        <v>8037</v>
      </c>
      <c r="AJ47">
        <v>8861</v>
      </c>
      <c r="AK47">
        <v>9785</v>
      </c>
      <c r="AL47">
        <v>10442</v>
      </c>
      <c r="AM47">
        <v>11170</v>
      </c>
      <c r="AN47">
        <v>12284</v>
      </c>
      <c r="AO47">
        <v>12991</v>
      </c>
      <c r="AP47">
        <v>13661</v>
      </c>
      <c r="AQ47">
        <v>14274</v>
      </c>
      <c r="AR47">
        <v>15386</v>
      </c>
      <c r="AS47">
        <v>16380</v>
      </c>
      <c r="AT47">
        <v>17235</v>
      </c>
      <c r="AU47">
        <v>17688</v>
      </c>
      <c r="AV47">
        <v>18684</v>
      </c>
      <c r="AW47">
        <v>19211</v>
      </c>
      <c r="AX47">
        <v>19906</v>
      </c>
      <c r="AY47">
        <v>20753</v>
      </c>
      <c r="AZ47">
        <v>21615</v>
      </c>
      <c r="BA47">
        <v>22527</v>
      </c>
      <c r="BB47">
        <v>23759</v>
      </c>
      <c r="BC47">
        <v>24617</v>
      </c>
      <c r="BD47">
        <v>26206</v>
      </c>
      <c r="BE47">
        <v>27179</v>
      </c>
      <c r="BF47">
        <v>28127</v>
      </c>
      <c r="BG47">
        <v>29201</v>
      </c>
      <c r="BH47">
        <v>30700</v>
      </c>
      <c r="BI47">
        <v>31763</v>
      </c>
      <c r="BJ47">
        <v>33591</v>
      </c>
      <c r="BK47">
        <v>34829</v>
      </c>
      <c r="BL47">
        <v>36104</v>
      </c>
      <c r="BM47">
        <v>35598</v>
      </c>
      <c r="BN47">
        <v>36296</v>
      </c>
      <c r="BO47">
        <v>37776</v>
      </c>
      <c r="BP47">
        <v>38969</v>
      </c>
      <c r="BQ47">
        <v>39425</v>
      </c>
    </row>
    <row r="48" spans="1:69">
      <c r="A48" t="s">
        <v>227</v>
      </c>
      <c r="B48" t="s">
        <v>228</v>
      </c>
      <c r="C48">
        <v>9109</v>
      </c>
      <c r="D48">
        <v>9426</v>
      </c>
      <c r="E48">
        <v>9340</v>
      </c>
      <c r="F48">
        <v>10033</v>
      </c>
      <c r="G48">
        <v>10197</v>
      </c>
      <c r="H48">
        <v>10371</v>
      </c>
      <c r="I48">
        <v>10697</v>
      </c>
      <c r="J48">
        <v>10662</v>
      </c>
      <c r="K48">
        <v>11172</v>
      </c>
      <c r="L48">
        <v>11502</v>
      </c>
      <c r="M48">
        <v>11589</v>
      </c>
      <c r="N48">
        <v>11519</v>
      </c>
      <c r="O48">
        <v>11811</v>
      </c>
      <c r="P48">
        <v>11877</v>
      </c>
      <c r="Q48">
        <v>12097</v>
      </c>
      <c r="R48">
        <v>12482</v>
      </c>
      <c r="S48">
        <v>12766</v>
      </c>
      <c r="T48">
        <v>13485</v>
      </c>
      <c r="U48">
        <v>14144</v>
      </c>
      <c r="V48">
        <v>14726</v>
      </c>
      <c r="W48">
        <v>15198</v>
      </c>
      <c r="X48">
        <v>15728</v>
      </c>
      <c r="Y48">
        <v>16102</v>
      </c>
      <c r="Z48">
        <v>16643</v>
      </c>
      <c r="AA48">
        <v>17191</v>
      </c>
      <c r="AB48">
        <v>17822</v>
      </c>
      <c r="AC48">
        <v>18725</v>
      </c>
      <c r="AD48">
        <v>18344</v>
      </c>
      <c r="AE48">
        <v>18614</v>
      </c>
      <c r="AF48">
        <v>19002</v>
      </c>
      <c r="AG48">
        <v>19406</v>
      </c>
      <c r="AH48">
        <v>20080</v>
      </c>
      <c r="AI48">
        <v>20248</v>
      </c>
      <c r="AJ48">
        <v>20159</v>
      </c>
      <c r="AK48">
        <v>20459</v>
      </c>
      <c r="AL48">
        <v>20685</v>
      </c>
      <c r="AM48">
        <v>21214</v>
      </c>
      <c r="AN48">
        <v>22480</v>
      </c>
      <c r="AO48">
        <v>22961</v>
      </c>
      <c r="AP48">
        <v>23632</v>
      </c>
      <c r="AQ48">
        <v>23930</v>
      </c>
      <c r="AR48">
        <v>24826</v>
      </c>
      <c r="AS48">
        <v>25340</v>
      </c>
      <c r="AT48">
        <v>25556</v>
      </c>
      <c r="AU48">
        <v>25395</v>
      </c>
      <c r="AV48">
        <v>26134</v>
      </c>
      <c r="AW48">
        <v>26216</v>
      </c>
      <c r="AX48">
        <v>26611</v>
      </c>
      <c r="AY48">
        <v>27180</v>
      </c>
      <c r="AZ48">
        <v>27719</v>
      </c>
      <c r="BA48">
        <v>28398</v>
      </c>
      <c r="BB48">
        <v>29724</v>
      </c>
      <c r="BC48">
        <v>30351</v>
      </c>
      <c r="BD48">
        <v>31525</v>
      </c>
      <c r="BE48">
        <v>32077</v>
      </c>
      <c r="BF48">
        <v>32754</v>
      </c>
      <c r="BG48">
        <v>33345</v>
      </c>
      <c r="BH48">
        <v>34224</v>
      </c>
      <c r="BI48">
        <v>34428</v>
      </c>
      <c r="BJ48">
        <v>35461</v>
      </c>
      <c r="BK48">
        <v>35870</v>
      </c>
      <c r="BL48">
        <v>36082</v>
      </c>
      <c r="BM48">
        <v>35598</v>
      </c>
      <c r="BN48">
        <v>35706</v>
      </c>
      <c r="BO48">
        <v>36293</v>
      </c>
      <c r="BP48">
        <v>36760</v>
      </c>
      <c r="BQ48">
        <v>36773</v>
      </c>
    </row>
    <row r="49" spans="1:69">
      <c r="A49" t="s">
        <v>229</v>
      </c>
      <c r="B49" t="s">
        <v>230</v>
      </c>
      <c r="C49">
        <v>144126</v>
      </c>
      <c r="D49">
        <v>146631</v>
      </c>
      <c r="E49">
        <v>149188</v>
      </c>
      <c r="F49">
        <v>151684</v>
      </c>
      <c r="G49">
        <v>154287</v>
      </c>
      <c r="H49">
        <v>156954</v>
      </c>
      <c r="I49">
        <v>159565</v>
      </c>
      <c r="J49">
        <v>162391</v>
      </c>
      <c r="K49">
        <v>165275</v>
      </c>
      <c r="L49">
        <v>168221</v>
      </c>
      <c r="M49">
        <v>171274</v>
      </c>
      <c r="N49">
        <v>174141</v>
      </c>
      <c r="O49">
        <v>177130</v>
      </c>
      <c r="P49">
        <v>180760</v>
      </c>
      <c r="Q49">
        <v>183742</v>
      </c>
      <c r="R49">
        <v>186590</v>
      </c>
      <c r="S49">
        <v>189300</v>
      </c>
      <c r="T49">
        <v>191927</v>
      </c>
      <c r="U49">
        <v>194347</v>
      </c>
      <c r="V49">
        <v>196599</v>
      </c>
      <c r="W49">
        <v>198752</v>
      </c>
      <c r="X49">
        <v>200745</v>
      </c>
      <c r="Y49">
        <v>202736</v>
      </c>
      <c r="Z49">
        <v>205089</v>
      </c>
      <c r="AA49">
        <v>207692</v>
      </c>
      <c r="AB49">
        <v>209924</v>
      </c>
      <c r="AC49">
        <v>211939</v>
      </c>
      <c r="AD49">
        <v>213898</v>
      </c>
      <c r="AE49">
        <v>215981</v>
      </c>
      <c r="AF49">
        <v>218086</v>
      </c>
      <c r="AG49">
        <v>220289</v>
      </c>
      <c r="AH49">
        <v>222629</v>
      </c>
      <c r="AI49">
        <v>225106</v>
      </c>
      <c r="AJ49">
        <v>227726</v>
      </c>
      <c r="AK49">
        <v>230008</v>
      </c>
      <c r="AL49">
        <v>232218</v>
      </c>
      <c r="AM49">
        <v>234333</v>
      </c>
      <c r="AN49">
        <v>236394</v>
      </c>
      <c r="AO49">
        <v>238506</v>
      </c>
      <c r="AP49">
        <v>240683</v>
      </c>
      <c r="AQ49">
        <v>242843</v>
      </c>
      <c r="AR49">
        <v>245061</v>
      </c>
      <c r="AS49">
        <v>247387</v>
      </c>
      <c r="AT49">
        <v>250181</v>
      </c>
      <c r="AU49">
        <v>253530</v>
      </c>
      <c r="AV49">
        <v>256922</v>
      </c>
      <c r="AW49">
        <v>260282</v>
      </c>
      <c r="AX49">
        <v>263455</v>
      </c>
      <c r="AY49">
        <v>266588</v>
      </c>
      <c r="AZ49">
        <v>269714</v>
      </c>
      <c r="BA49">
        <v>272958</v>
      </c>
      <c r="BB49">
        <v>276154</v>
      </c>
      <c r="BC49">
        <v>279328</v>
      </c>
      <c r="BD49">
        <v>282398</v>
      </c>
      <c r="BE49">
        <v>285225</v>
      </c>
      <c r="BF49">
        <v>287955</v>
      </c>
      <c r="BG49">
        <v>290626</v>
      </c>
      <c r="BH49">
        <v>293262</v>
      </c>
      <c r="BI49">
        <v>295993</v>
      </c>
      <c r="BJ49">
        <v>298818</v>
      </c>
      <c r="BK49">
        <v>301696</v>
      </c>
      <c r="BL49">
        <v>304543</v>
      </c>
      <c r="BM49">
        <v>307240</v>
      </c>
      <c r="BN49">
        <v>309776</v>
      </c>
      <c r="BO49">
        <v>312034</v>
      </c>
      <c r="BP49">
        <v>314246</v>
      </c>
      <c r="BQ49">
        <v>316465</v>
      </c>
    </row>
    <row r="50" spans="1:69">
      <c r="A50" t="s">
        <v>78</v>
      </c>
      <c r="B50" t="s">
        <v>231</v>
      </c>
      <c r="C50" t="s">
        <v>218</v>
      </c>
      <c r="D50" t="s">
        <v>218</v>
      </c>
      <c r="E50" t="s">
        <v>218</v>
      </c>
      <c r="F50" t="s">
        <v>218</v>
      </c>
      <c r="G50" t="s">
        <v>218</v>
      </c>
      <c r="H50" t="s">
        <v>218</v>
      </c>
      <c r="I50" t="s">
        <v>218</v>
      </c>
      <c r="J50" t="s">
        <v>218</v>
      </c>
      <c r="K50" t="s">
        <v>218</v>
      </c>
      <c r="L50" t="s">
        <v>218</v>
      </c>
      <c r="M50" t="s">
        <v>218</v>
      </c>
      <c r="N50" t="s">
        <v>218</v>
      </c>
      <c r="O50" t="s">
        <v>218</v>
      </c>
      <c r="P50" t="s">
        <v>218</v>
      </c>
      <c r="Q50" t="s">
        <v>218</v>
      </c>
      <c r="R50" t="s">
        <v>218</v>
      </c>
      <c r="S50" t="s">
        <v>218</v>
      </c>
      <c r="T50" t="s">
        <v>218</v>
      </c>
      <c r="U50" t="s">
        <v>218</v>
      </c>
      <c r="V50" t="s">
        <v>218</v>
      </c>
      <c r="W50" t="s">
        <v>218</v>
      </c>
      <c r="X50" t="s">
        <v>218</v>
      </c>
      <c r="Y50" t="s">
        <v>218</v>
      </c>
      <c r="Z50" t="s">
        <v>218</v>
      </c>
      <c r="AA50" t="s">
        <v>218</v>
      </c>
      <c r="AB50" t="s">
        <v>218</v>
      </c>
      <c r="AC50" t="s">
        <v>218</v>
      </c>
      <c r="AD50" t="s">
        <v>218</v>
      </c>
      <c r="AE50" t="s">
        <v>218</v>
      </c>
      <c r="AF50" t="s">
        <v>218</v>
      </c>
      <c r="AG50" t="s">
        <v>218</v>
      </c>
      <c r="AH50" t="s">
        <v>218</v>
      </c>
      <c r="AI50" t="s">
        <v>218</v>
      </c>
      <c r="AJ50" t="s">
        <v>218</v>
      </c>
      <c r="AK50" t="s">
        <v>218</v>
      </c>
      <c r="AL50" t="s">
        <v>218</v>
      </c>
      <c r="AM50" t="s">
        <v>218</v>
      </c>
      <c r="AN50" t="s">
        <v>218</v>
      </c>
      <c r="AO50" t="s">
        <v>218</v>
      </c>
      <c r="AP50" t="s">
        <v>218</v>
      </c>
      <c r="AQ50" t="s">
        <v>218</v>
      </c>
      <c r="AR50" t="s">
        <v>218</v>
      </c>
      <c r="AS50" t="s">
        <v>218</v>
      </c>
      <c r="AT50" t="s">
        <v>218</v>
      </c>
      <c r="AU50" t="s">
        <v>218</v>
      </c>
      <c r="AV50" t="s">
        <v>218</v>
      </c>
      <c r="AW50" t="s">
        <v>218</v>
      </c>
      <c r="AX50" t="s">
        <v>218</v>
      </c>
      <c r="AY50" t="s">
        <v>218</v>
      </c>
      <c r="AZ50" t="s">
        <v>218</v>
      </c>
      <c r="BA50" t="s">
        <v>218</v>
      </c>
      <c r="BB50" t="s">
        <v>218</v>
      </c>
      <c r="BC50" t="s">
        <v>218</v>
      </c>
      <c r="BD50" t="s">
        <v>218</v>
      </c>
      <c r="BE50" t="s">
        <v>218</v>
      </c>
      <c r="BF50" t="s">
        <v>218</v>
      </c>
      <c r="BG50" t="s">
        <v>218</v>
      </c>
      <c r="BH50" t="s">
        <v>218</v>
      </c>
      <c r="BI50" t="s">
        <v>218</v>
      </c>
      <c r="BJ50" t="s">
        <v>218</v>
      </c>
      <c r="BK50" t="s">
        <v>218</v>
      </c>
      <c r="BL50" t="s">
        <v>218</v>
      </c>
      <c r="BM50" t="s">
        <v>218</v>
      </c>
      <c r="BN50" t="s">
        <v>218</v>
      </c>
      <c r="BO50" t="s">
        <v>218</v>
      </c>
      <c r="BP50" t="s">
        <v>218</v>
      </c>
      <c r="BQ50" t="s">
        <v>218</v>
      </c>
    </row>
    <row r="51" spans="1:69">
      <c r="A51" t="s">
        <v>232</v>
      </c>
      <c r="B51" s="62" t="s">
        <v>233</v>
      </c>
      <c r="C51">
        <v>5.7</v>
      </c>
      <c r="D51">
        <v>11.2</v>
      </c>
      <c r="E51">
        <v>0</v>
      </c>
      <c r="F51">
        <v>10.5</v>
      </c>
      <c r="G51">
        <v>10.4</v>
      </c>
      <c r="H51">
        <v>5.6</v>
      </c>
      <c r="I51">
        <v>6.3</v>
      </c>
      <c r="J51">
        <v>2.2999999999999998</v>
      </c>
      <c r="K51">
        <v>7.1</v>
      </c>
      <c r="L51">
        <v>6.9</v>
      </c>
      <c r="M51">
        <v>5.7</v>
      </c>
      <c r="N51">
        <v>3.4</v>
      </c>
      <c r="O51">
        <v>5.9</v>
      </c>
      <c r="P51">
        <v>4.3</v>
      </c>
      <c r="Q51">
        <v>4.5999999999999996</v>
      </c>
      <c r="R51">
        <v>6</v>
      </c>
      <c r="S51">
        <v>5</v>
      </c>
      <c r="T51">
        <v>8.6999999999999993</v>
      </c>
      <c r="U51">
        <v>7.7</v>
      </c>
      <c r="V51">
        <v>8</v>
      </c>
      <c r="W51">
        <v>7</v>
      </c>
      <c r="X51">
        <v>8.6</v>
      </c>
      <c r="Y51">
        <v>8.1</v>
      </c>
      <c r="Z51">
        <v>9.5</v>
      </c>
      <c r="AA51">
        <v>9</v>
      </c>
      <c r="AB51">
        <v>8.4</v>
      </c>
      <c r="AC51">
        <v>11.8</v>
      </c>
      <c r="AD51">
        <v>9.1999999999999993</v>
      </c>
      <c r="AE51">
        <v>11</v>
      </c>
      <c r="AF51">
        <v>8.6999999999999993</v>
      </c>
      <c r="AG51">
        <v>9.9</v>
      </c>
      <c r="AH51">
        <v>11.9</v>
      </c>
      <c r="AI51">
        <v>11</v>
      </c>
      <c r="AJ51">
        <v>11.5</v>
      </c>
      <c r="AK51">
        <v>11.5</v>
      </c>
      <c r="AL51">
        <v>7.7</v>
      </c>
      <c r="AM51">
        <v>7.9</v>
      </c>
      <c r="AN51">
        <v>10.9</v>
      </c>
      <c r="AO51">
        <v>6.7</v>
      </c>
      <c r="AP51">
        <v>6.1</v>
      </c>
      <c r="AQ51">
        <v>5.4</v>
      </c>
      <c r="AR51">
        <v>8.8000000000000007</v>
      </c>
      <c r="AS51">
        <v>7.5</v>
      </c>
      <c r="AT51">
        <v>6.4</v>
      </c>
      <c r="AU51">
        <v>4</v>
      </c>
      <c r="AV51">
        <v>7</v>
      </c>
      <c r="AW51">
        <v>4.2</v>
      </c>
      <c r="AX51">
        <v>4.9000000000000004</v>
      </c>
      <c r="AY51">
        <v>5.5</v>
      </c>
      <c r="AZ51">
        <v>5.4</v>
      </c>
      <c r="BA51">
        <v>5.5</v>
      </c>
      <c r="BB51">
        <v>6.7</v>
      </c>
      <c r="BC51">
        <v>4.8</v>
      </c>
      <c r="BD51">
        <v>7.6</v>
      </c>
      <c r="BE51">
        <v>4.8</v>
      </c>
      <c r="BF51">
        <v>4.5</v>
      </c>
      <c r="BG51">
        <v>4.8</v>
      </c>
      <c r="BH51">
        <v>6.1</v>
      </c>
      <c r="BI51">
        <v>4.4000000000000004</v>
      </c>
      <c r="BJ51">
        <v>6.8</v>
      </c>
      <c r="BK51">
        <v>4.7</v>
      </c>
      <c r="BL51">
        <v>4.5999999999999996</v>
      </c>
      <c r="BM51">
        <v>-0.5</v>
      </c>
      <c r="BN51">
        <v>2.8</v>
      </c>
      <c r="BO51">
        <v>4.8</v>
      </c>
      <c r="BP51">
        <v>3.9</v>
      </c>
      <c r="BQ51">
        <v>1.9</v>
      </c>
    </row>
    <row r="52" spans="1:69">
      <c r="A52" t="s">
        <v>234</v>
      </c>
      <c r="B52" s="62" t="s">
        <v>235</v>
      </c>
      <c r="C52">
        <v>-4.0999999999999996</v>
      </c>
      <c r="D52">
        <v>5.3</v>
      </c>
      <c r="E52">
        <v>0.8</v>
      </c>
      <c r="F52">
        <v>9.1999999999999993</v>
      </c>
      <c r="G52">
        <v>3.4</v>
      </c>
      <c r="H52">
        <v>3.5</v>
      </c>
      <c r="I52">
        <v>4.9000000000000004</v>
      </c>
      <c r="J52">
        <v>1.4</v>
      </c>
      <c r="K52">
        <v>6.6</v>
      </c>
      <c r="L52">
        <v>4.8</v>
      </c>
      <c r="M52">
        <v>2.6</v>
      </c>
      <c r="N52">
        <v>1.1000000000000001</v>
      </c>
      <c r="O52">
        <v>4.3</v>
      </c>
      <c r="P52">
        <v>2.6</v>
      </c>
      <c r="Q52">
        <v>3.5</v>
      </c>
      <c r="R52">
        <v>4.8</v>
      </c>
      <c r="S52">
        <v>3.8</v>
      </c>
      <c r="T52">
        <v>7.1</v>
      </c>
      <c r="U52">
        <v>6.2</v>
      </c>
      <c r="V52">
        <v>5.3</v>
      </c>
      <c r="W52">
        <v>4.3</v>
      </c>
      <c r="X52">
        <v>4.5</v>
      </c>
      <c r="Y52">
        <v>3.4</v>
      </c>
      <c r="Z52">
        <v>4.5999999999999996</v>
      </c>
      <c r="AA52">
        <v>4.5999999999999996</v>
      </c>
      <c r="AB52">
        <v>4.8</v>
      </c>
      <c r="AC52">
        <v>6.1</v>
      </c>
      <c r="AD52">
        <v>-1.1000000000000001</v>
      </c>
      <c r="AE52">
        <v>2.5</v>
      </c>
      <c r="AF52">
        <v>3.1</v>
      </c>
      <c r="AG52">
        <v>3.2</v>
      </c>
      <c r="AH52">
        <v>4.5999999999999996</v>
      </c>
      <c r="AI52">
        <v>2</v>
      </c>
      <c r="AJ52">
        <v>0.7</v>
      </c>
      <c r="AK52">
        <v>2.5</v>
      </c>
      <c r="AL52">
        <v>2.1</v>
      </c>
      <c r="AM52">
        <v>3.5</v>
      </c>
      <c r="AN52">
        <v>6.9</v>
      </c>
      <c r="AO52">
        <v>3.1</v>
      </c>
      <c r="AP52">
        <v>3.9</v>
      </c>
      <c r="AQ52">
        <v>2.2000000000000002</v>
      </c>
      <c r="AR52">
        <v>4.7</v>
      </c>
      <c r="AS52">
        <v>3</v>
      </c>
      <c r="AT52">
        <v>2</v>
      </c>
      <c r="AU52">
        <v>0.7</v>
      </c>
      <c r="AV52">
        <v>4.3</v>
      </c>
      <c r="AW52">
        <v>1.6</v>
      </c>
      <c r="AX52">
        <v>2.7</v>
      </c>
      <c r="AY52">
        <v>3.4</v>
      </c>
      <c r="AZ52">
        <v>3.2</v>
      </c>
      <c r="BA52">
        <v>3.7</v>
      </c>
      <c r="BB52">
        <v>5.9</v>
      </c>
      <c r="BC52">
        <v>3.3</v>
      </c>
      <c r="BD52">
        <v>5</v>
      </c>
      <c r="BE52">
        <v>2.8</v>
      </c>
      <c r="BF52">
        <v>3.1</v>
      </c>
      <c r="BG52">
        <v>2.7</v>
      </c>
      <c r="BH52">
        <v>3.6</v>
      </c>
      <c r="BI52">
        <v>1.5</v>
      </c>
      <c r="BJ52">
        <v>4</v>
      </c>
      <c r="BK52">
        <v>2.1</v>
      </c>
      <c r="BL52">
        <v>1.5</v>
      </c>
      <c r="BM52">
        <v>-0.5</v>
      </c>
      <c r="BN52">
        <v>1.1000000000000001</v>
      </c>
      <c r="BO52">
        <v>2.4</v>
      </c>
      <c r="BP52">
        <v>2</v>
      </c>
      <c r="BQ52">
        <v>0.7</v>
      </c>
    </row>
    <row r="53" spans="1:69" ht="15.75">
      <c r="A53" s="377" t="s">
        <v>236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4"/>
      <c r="AQ53" s="374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4"/>
      <c r="BC53" s="374"/>
      <c r="BD53" s="374"/>
      <c r="BE53" s="374"/>
      <c r="BF53" s="374"/>
      <c r="BG53" s="374"/>
      <c r="BH53" s="374"/>
      <c r="BI53" s="374"/>
      <c r="BJ53" s="374"/>
      <c r="BK53" s="374"/>
      <c r="BL53" s="374"/>
      <c r="BM53" s="374"/>
      <c r="BN53" s="374"/>
      <c r="BO53" s="374"/>
      <c r="BP53" s="374"/>
      <c r="BQ53" s="374"/>
    </row>
    <row r="54" spans="1:69">
      <c r="A54" s="373" t="s">
        <v>237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4"/>
      <c r="AK54" s="374"/>
      <c r="AL54" s="374"/>
      <c r="AM54" s="374"/>
      <c r="AN54" s="374"/>
      <c r="AO54" s="374"/>
      <c r="AP54" s="374"/>
      <c r="AQ54" s="374"/>
      <c r="AR54" s="374"/>
      <c r="AS54" s="374"/>
      <c r="AT54" s="374"/>
      <c r="AU54" s="374"/>
      <c r="AV54" s="374"/>
      <c r="AW54" s="374"/>
      <c r="AX54" s="374"/>
      <c r="AY54" s="374"/>
      <c r="AZ54" s="374"/>
      <c r="BA54" s="374"/>
      <c r="BB54" s="374"/>
      <c r="BC54" s="374"/>
      <c r="BD54" s="374"/>
      <c r="BE54" s="374"/>
      <c r="BF54" s="374"/>
      <c r="BG54" s="374"/>
      <c r="BH54" s="374"/>
      <c r="BI54" s="374"/>
      <c r="BJ54" s="374"/>
      <c r="BK54" s="374"/>
      <c r="BL54" s="374"/>
      <c r="BM54" s="374"/>
      <c r="BN54" s="374"/>
      <c r="BO54" s="374"/>
      <c r="BP54" s="374"/>
      <c r="BQ54" s="374"/>
    </row>
    <row r="55" spans="1:69">
      <c r="A55" s="373" t="s">
        <v>238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4"/>
      <c r="AK55" s="374"/>
      <c r="AL55" s="374"/>
      <c r="AM55" s="374"/>
      <c r="AN55" s="374"/>
      <c r="AO55" s="374"/>
      <c r="AP55" s="374"/>
      <c r="AQ55" s="374"/>
      <c r="AR55" s="374"/>
      <c r="AS55" s="374"/>
      <c r="AT55" s="374"/>
      <c r="AU55" s="374"/>
      <c r="AV55" s="374"/>
      <c r="AW55" s="374"/>
      <c r="AX55" s="374"/>
      <c r="AY55" s="374"/>
      <c r="AZ55" s="374"/>
      <c r="BA55" s="374"/>
      <c r="BB55" s="374"/>
      <c r="BC55" s="374"/>
      <c r="BD55" s="374"/>
      <c r="BE55" s="374"/>
      <c r="BF55" s="374"/>
      <c r="BG55" s="374"/>
      <c r="BH55" s="374"/>
      <c r="BI55" s="374"/>
      <c r="BJ55" s="374"/>
      <c r="BK55" s="374"/>
      <c r="BL55" s="374"/>
      <c r="BM55" s="374"/>
      <c r="BN55" s="374"/>
      <c r="BO55" s="374"/>
      <c r="BP55" s="374"/>
      <c r="BQ55" s="374"/>
    </row>
    <row r="56" spans="1:69">
      <c r="A56" s="373" t="s">
        <v>239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4"/>
      <c r="AL56" s="374"/>
      <c r="AM56" s="374"/>
      <c r="AN56" s="374"/>
      <c r="AO56" s="374"/>
      <c r="AP56" s="374"/>
      <c r="AQ56" s="374"/>
      <c r="AR56" s="374"/>
      <c r="AS56" s="374"/>
      <c r="AT56" s="374"/>
      <c r="AU56" s="374"/>
      <c r="AV56" s="374"/>
      <c r="AW56" s="374"/>
      <c r="AX56" s="374"/>
      <c r="AY56" s="374"/>
      <c r="AZ56" s="374"/>
      <c r="BA56" s="374"/>
      <c r="BB56" s="374"/>
      <c r="BC56" s="374"/>
      <c r="BD56" s="374"/>
      <c r="BE56" s="374"/>
      <c r="BF56" s="374"/>
      <c r="BG56" s="374"/>
      <c r="BH56" s="374"/>
      <c r="BI56" s="374"/>
      <c r="BJ56" s="374"/>
      <c r="BK56" s="374"/>
      <c r="BL56" s="374"/>
      <c r="BM56" s="374"/>
      <c r="BN56" s="374"/>
      <c r="BO56" s="374"/>
      <c r="BP56" s="374"/>
      <c r="BQ56" s="374"/>
    </row>
    <row r="57" spans="1:69">
      <c r="A57" s="373" t="s">
        <v>240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  <c r="AN57" s="374"/>
      <c r="AO57" s="374"/>
      <c r="AP57" s="374"/>
      <c r="AQ57" s="374"/>
      <c r="AR57" s="374"/>
      <c r="AS57" s="374"/>
      <c r="AT57" s="374"/>
      <c r="AU57" s="374"/>
      <c r="AV57" s="374"/>
      <c r="AW57" s="374"/>
      <c r="AX57" s="374"/>
      <c r="AY57" s="374"/>
      <c r="AZ57" s="374"/>
      <c r="BA57" s="374"/>
      <c r="BB57" s="374"/>
      <c r="BC57" s="374"/>
      <c r="BD57" s="374"/>
      <c r="BE57" s="374"/>
      <c r="BF57" s="374"/>
      <c r="BG57" s="374"/>
      <c r="BH57" s="374"/>
      <c r="BI57" s="374"/>
      <c r="BJ57" s="374"/>
      <c r="BK57" s="374"/>
      <c r="BL57" s="374"/>
      <c r="BM57" s="374"/>
      <c r="BN57" s="374"/>
      <c r="BO57" s="374"/>
      <c r="BP57" s="374"/>
      <c r="BQ57" s="374"/>
    </row>
    <row r="58" spans="1:69">
      <c r="A58" s="373" t="s">
        <v>241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  <c r="AN58" s="374"/>
      <c r="AO58" s="374"/>
      <c r="AP58" s="374"/>
      <c r="AQ58" s="374"/>
      <c r="AR58" s="374"/>
      <c r="AS58" s="374"/>
      <c r="AT58" s="374"/>
      <c r="AU58" s="374"/>
      <c r="AV58" s="374"/>
      <c r="AW58" s="374"/>
      <c r="AX58" s="374"/>
      <c r="AY58" s="374"/>
      <c r="AZ58" s="374"/>
      <c r="BA58" s="374"/>
      <c r="BB58" s="374"/>
      <c r="BC58" s="374"/>
      <c r="BD58" s="374"/>
      <c r="BE58" s="374"/>
      <c r="BF58" s="374"/>
      <c r="BG58" s="374"/>
      <c r="BH58" s="374"/>
      <c r="BI58" s="374"/>
      <c r="BJ58" s="374"/>
      <c r="BK58" s="374"/>
      <c r="BL58" s="374"/>
      <c r="BM58" s="374"/>
      <c r="BN58" s="374"/>
      <c r="BO58" s="374"/>
      <c r="BP58" s="374"/>
      <c r="BQ58" s="374"/>
    </row>
  </sheetData>
  <mergeCells count="10">
    <mergeCell ref="A55:BQ55"/>
    <mergeCell ref="A56:BQ56"/>
    <mergeCell ref="A57:BQ57"/>
    <mergeCell ref="A58:BQ58"/>
    <mergeCell ref="A1:BQ1"/>
    <mergeCell ref="A2:BQ2"/>
    <mergeCell ref="A3:BQ3"/>
    <mergeCell ref="A4:BQ4"/>
    <mergeCell ref="A53:BQ53"/>
    <mergeCell ref="A54:BQ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40"/>
  <sheetViews>
    <sheetView zoomScale="80" zoomScaleNormal="80" workbookViewId="0">
      <selection activeCell="K39" sqref="K39"/>
    </sheetView>
  </sheetViews>
  <sheetFormatPr defaultRowHeight="15"/>
  <cols>
    <col min="1" max="1" width="9.85546875" style="64" customWidth="1"/>
    <col min="2" max="2" width="14.7109375" style="64" customWidth="1"/>
    <col min="3" max="3" width="14.42578125" style="64" customWidth="1"/>
    <col min="4" max="4" width="11.7109375" style="64" customWidth="1"/>
    <col min="5" max="5" width="9.85546875" style="64" customWidth="1"/>
    <col min="6" max="6" width="14.5703125" style="64" customWidth="1"/>
    <col min="7" max="16384" width="9.140625" style="64"/>
  </cols>
  <sheetData>
    <row r="1" spans="1:14" ht="30.75" customHeight="1" thickBot="1">
      <c r="A1" s="285" t="s">
        <v>300</v>
      </c>
      <c r="B1" s="286"/>
      <c r="C1" s="286"/>
      <c r="D1" s="286"/>
      <c r="E1" s="286"/>
      <c r="F1" s="287"/>
    </row>
    <row r="2" spans="1:14" ht="30.75">
      <c r="A2" s="204"/>
      <c r="B2" s="205" t="s">
        <v>288</v>
      </c>
      <c r="C2" s="192" t="s">
        <v>289</v>
      </c>
      <c r="D2" s="192" t="s">
        <v>290</v>
      </c>
      <c r="E2" s="192" t="s">
        <v>291</v>
      </c>
      <c r="F2" s="193" t="s">
        <v>292</v>
      </c>
      <c r="G2" s="125"/>
      <c r="I2" s="239" t="s">
        <v>299</v>
      </c>
    </row>
    <row r="3" spans="1:14">
      <c r="A3" s="206">
        <v>1979</v>
      </c>
      <c r="B3" s="207">
        <v>0.43273</v>
      </c>
      <c r="C3" s="197">
        <v>0.3286</v>
      </c>
      <c r="D3" s="197">
        <v>0.18553</v>
      </c>
      <c r="E3" s="197">
        <v>3.4528999999999997E-2</v>
      </c>
      <c r="F3" s="198">
        <v>1.8599999999999998E-2</v>
      </c>
      <c r="J3" s="65"/>
      <c r="K3" s="124"/>
      <c r="L3" s="65"/>
      <c r="M3" s="65"/>
      <c r="N3" s="65"/>
    </row>
    <row r="4" spans="1:14">
      <c r="A4" s="206">
        <v>1980</v>
      </c>
      <c r="B4" s="197">
        <v>0.41061999999999999</v>
      </c>
      <c r="C4" s="197">
        <v>0.34305000000000002</v>
      </c>
      <c r="D4" s="197">
        <v>0.19411999999999999</v>
      </c>
      <c r="E4" s="197">
        <v>3.6399000000000001E-2</v>
      </c>
      <c r="F4" s="198">
        <v>1.5807000000000002E-2</v>
      </c>
      <c r="J4" s="65"/>
      <c r="K4" s="65"/>
      <c r="L4" s="65"/>
      <c r="M4" s="65"/>
      <c r="N4" s="65"/>
    </row>
    <row r="5" spans="1:14">
      <c r="A5" s="206">
        <v>1981</v>
      </c>
      <c r="B5" s="197">
        <v>0.39543</v>
      </c>
      <c r="C5" s="197">
        <v>0.35004999999999997</v>
      </c>
      <c r="D5" s="197">
        <v>0.19908000000000001</v>
      </c>
      <c r="E5" s="197">
        <v>3.7808000000000001E-2</v>
      </c>
      <c r="F5" s="198">
        <v>1.7634E-2</v>
      </c>
      <c r="J5" s="65"/>
      <c r="K5" s="65"/>
      <c r="L5" s="65"/>
      <c r="M5" s="65"/>
      <c r="N5" s="65"/>
    </row>
    <row r="6" spans="1:14">
      <c r="A6" s="206">
        <v>1982</v>
      </c>
      <c r="B6" s="197">
        <v>0.3785</v>
      </c>
      <c r="C6" s="197">
        <v>0.34823999999999999</v>
      </c>
      <c r="D6" s="197">
        <v>0.21207999999999999</v>
      </c>
      <c r="E6" s="197">
        <v>4.0960999999999997E-2</v>
      </c>
      <c r="F6" s="198">
        <v>2.0219999999999998E-2</v>
      </c>
      <c r="J6" s="65"/>
      <c r="K6" s="65"/>
      <c r="L6" s="65"/>
      <c r="M6" s="65"/>
      <c r="N6" s="65"/>
    </row>
    <row r="7" spans="1:14">
      <c r="A7" s="206">
        <v>1983</v>
      </c>
      <c r="B7" s="197">
        <v>0.35093999999999997</v>
      </c>
      <c r="C7" s="197">
        <v>0.36224000000000001</v>
      </c>
      <c r="D7" s="197">
        <v>0.22384999999999999</v>
      </c>
      <c r="E7" s="197">
        <v>4.2417999999999997E-2</v>
      </c>
      <c r="F7" s="198">
        <v>2.0549000000000001E-2</v>
      </c>
      <c r="J7" s="65"/>
      <c r="K7" s="65"/>
      <c r="L7" s="65"/>
      <c r="M7" s="65"/>
      <c r="N7" s="65"/>
    </row>
    <row r="8" spans="1:14">
      <c r="A8" s="206">
        <v>1984</v>
      </c>
      <c r="B8" s="197">
        <v>0.34752</v>
      </c>
      <c r="C8" s="197">
        <v>0.36337999999999998</v>
      </c>
      <c r="D8" s="197">
        <v>0.23022000000000001</v>
      </c>
      <c r="E8" s="197">
        <v>4.1266999999999998E-2</v>
      </c>
      <c r="F8" s="198">
        <v>1.7617000000000001E-2</v>
      </c>
      <c r="J8" s="65"/>
      <c r="K8" s="65"/>
      <c r="L8" s="65"/>
      <c r="M8" s="65"/>
      <c r="N8" s="65"/>
    </row>
    <row r="9" spans="1:14">
      <c r="A9" s="206">
        <v>1985</v>
      </c>
      <c r="B9" s="197">
        <v>0.35537999999999997</v>
      </c>
      <c r="C9" s="197">
        <v>0.36087000000000002</v>
      </c>
      <c r="D9" s="197">
        <v>0.22728999999999999</v>
      </c>
      <c r="E9" s="197">
        <v>3.8383E-2</v>
      </c>
      <c r="F9" s="198">
        <v>1.8072000000000001E-2</v>
      </c>
      <c r="J9" s="65"/>
      <c r="K9" s="65"/>
      <c r="L9" s="65"/>
      <c r="M9" s="65"/>
      <c r="N9" s="65"/>
    </row>
    <row r="10" spans="1:14">
      <c r="A10" s="206">
        <v>1986</v>
      </c>
      <c r="B10" s="197">
        <v>0.34667999999999999</v>
      </c>
      <c r="C10" s="197">
        <v>0.37347000000000002</v>
      </c>
      <c r="D10" s="197">
        <v>0.22406000000000001</v>
      </c>
      <c r="E10" s="197">
        <v>3.9371999999999997E-2</v>
      </c>
      <c r="F10" s="198">
        <v>1.6417999999999999E-2</v>
      </c>
      <c r="J10" s="65"/>
      <c r="K10" s="65"/>
      <c r="L10" s="65"/>
      <c r="M10" s="65"/>
      <c r="N10" s="65"/>
    </row>
    <row r="11" spans="1:14">
      <c r="A11" s="206">
        <v>1987</v>
      </c>
      <c r="B11" s="197">
        <v>0.35537999999999997</v>
      </c>
      <c r="C11" s="197">
        <v>0.36364999999999997</v>
      </c>
      <c r="D11" s="197">
        <v>0.22631000000000001</v>
      </c>
      <c r="E11" s="197">
        <v>3.8865999999999998E-2</v>
      </c>
      <c r="F11" s="198">
        <v>1.5795E-2</v>
      </c>
      <c r="J11" s="65"/>
      <c r="K11" s="65"/>
      <c r="L11" s="65"/>
      <c r="M11" s="65"/>
      <c r="N11" s="65"/>
    </row>
    <row r="12" spans="1:14">
      <c r="A12" s="206">
        <v>1988</v>
      </c>
      <c r="B12" s="197">
        <v>0.35243000000000002</v>
      </c>
      <c r="C12" s="197">
        <v>0.36037999999999998</v>
      </c>
      <c r="D12" s="197">
        <v>0.23025000000000001</v>
      </c>
      <c r="E12" s="197">
        <v>3.8711000000000002E-2</v>
      </c>
      <c r="F12" s="198">
        <v>1.8228999999999999E-2</v>
      </c>
      <c r="J12" s="65"/>
      <c r="K12" s="65"/>
      <c r="L12" s="65"/>
      <c r="M12" s="65"/>
      <c r="N12" s="65"/>
    </row>
    <row r="13" spans="1:14">
      <c r="A13" s="206">
        <v>1989</v>
      </c>
      <c r="B13" s="197">
        <v>0.33750999999999998</v>
      </c>
      <c r="C13" s="197">
        <v>0.36981999999999998</v>
      </c>
      <c r="D13" s="197">
        <v>0.23050999999999999</v>
      </c>
      <c r="E13" s="197">
        <v>4.2591999999999998E-2</v>
      </c>
      <c r="F13" s="198">
        <v>1.9563000000000001E-2</v>
      </c>
      <c r="J13" s="65"/>
      <c r="K13" s="65"/>
      <c r="L13" s="65"/>
      <c r="M13" s="65"/>
      <c r="N13" s="65"/>
    </row>
    <row r="14" spans="1:14">
      <c r="A14" s="206">
        <v>1990</v>
      </c>
      <c r="B14" s="197">
        <v>0.34744999999999998</v>
      </c>
      <c r="C14" s="197">
        <v>0.36177999999999999</v>
      </c>
      <c r="D14" s="197">
        <v>0.23213</v>
      </c>
      <c r="E14" s="197">
        <v>3.9877000000000003E-2</v>
      </c>
      <c r="F14" s="198">
        <v>1.8762000000000001E-2</v>
      </c>
      <c r="J14" s="65"/>
      <c r="K14" s="65"/>
      <c r="L14" s="65"/>
      <c r="M14" s="65"/>
      <c r="N14" s="65"/>
    </row>
    <row r="15" spans="1:14">
      <c r="A15" s="206">
        <v>1991</v>
      </c>
      <c r="B15" s="197">
        <v>0.33513999999999999</v>
      </c>
      <c r="C15" s="197">
        <v>0.36382999999999999</v>
      </c>
      <c r="D15" s="197">
        <v>0.24066000000000001</v>
      </c>
      <c r="E15" s="197">
        <v>4.1454999999999999E-2</v>
      </c>
      <c r="F15" s="198">
        <v>1.8918999999999998E-2</v>
      </c>
      <c r="J15" s="65"/>
      <c r="K15" s="65"/>
      <c r="L15" s="65"/>
      <c r="M15" s="65"/>
      <c r="N15" s="65"/>
    </row>
    <row r="16" spans="1:14">
      <c r="A16" s="206">
        <v>1992</v>
      </c>
      <c r="B16" s="197">
        <v>0.31739000000000001</v>
      </c>
      <c r="C16" s="197">
        <v>0.36809999999999998</v>
      </c>
      <c r="D16" s="197">
        <v>0.25409999999999999</v>
      </c>
      <c r="E16" s="197">
        <v>4.7225999999999997E-2</v>
      </c>
      <c r="F16" s="198">
        <v>1.3181999999999999E-2</v>
      </c>
      <c r="J16" s="65"/>
      <c r="K16" s="65"/>
      <c r="L16" s="65"/>
      <c r="M16" s="65"/>
      <c r="N16" s="65"/>
    </row>
    <row r="17" spans="1:14">
      <c r="A17" s="206">
        <v>1993</v>
      </c>
      <c r="B17" s="197">
        <v>0.31387999999999999</v>
      </c>
      <c r="C17" s="197">
        <v>0.36449999999999999</v>
      </c>
      <c r="D17" s="197">
        <v>0.25974999999999998</v>
      </c>
      <c r="E17" s="197">
        <v>4.9445999999999997E-2</v>
      </c>
      <c r="F17" s="198">
        <v>1.2428E-2</v>
      </c>
      <c r="J17" s="65"/>
      <c r="K17" s="65"/>
      <c r="L17" s="65"/>
      <c r="M17" s="65"/>
      <c r="N17" s="65"/>
    </row>
    <row r="18" spans="1:14">
      <c r="A18" s="206">
        <v>1994</v>
      </c>
      <c r="B18" s="197">
        <v>0.32322000000000001</v>
      </c>
      <c r="C18" s="197">
        <v>0.34756999999999999</v>
      </c>
      <c r="D18" s="197">
        <v>0.26405000000000001</v>
      </c>
      <c r="E18" s="197">
        <v>5.1029999999999999E-2</v>
      </c>
      <c r="F18" s="198">
        <v>1.4125E-2</v>
      </c>
      <c r="J18" s="65"/>
      <c r="K18" s="65"/>
      <c r="L18" s="65"/>
      <c r="M18" s="65"/>
      <c r="N18" s="65"/>
    </row>
    <row r="19" spans="1:14">
      <c r="A19" s="206">
        <v>1995</v>
      </c>
      <c r="B19" s="197">
        <v>0.33211000000000002</v>
      </c>
      <c r="C19" s="197">
        <v>0.33489000000000002</v>
      </c>
      <c r="D19" s="197">
        <v>0.2656</v>
      </c>
      <c r="E19" s="197">
        <v>5.1933E-2</v>
      </c>
      <c r="F19" s="198">
        <v>1.5464E-2</v>
      </c>
      <c r="J19" s="65"/>
      <c r="K19" s="65"/>
      <c r="L19" s="65"/>
      <c r="M19" s="65"/>
      <c r="N19" s="65"/>
    </row>
    <row r="20" spans="1:14">
      <c r="A20" s="206">
        <v>1996</v>
      </c>
      <c r="B20" s="197">
        <v>0.32948</v>
      </c>
      <c r="C20" s="197">
        <v>0.33988000000000002</v>
      </c>
      <c r="D20" s="197">
        <v>0.25996999999999998</v>
      </c>
      <c r="E20" s="197">
        <v>5.6691999999999999E-2</v>
      </c>
      <c r="F20" s="198">
        <v>1.3984999999999999E-2</v>
      </c>
      <c r="J20" s="65"/>
      <c r="K20" s="65"/>
      <c r="L20" s="65"/>
      <c r="M20" s="65"/>
      <c r="N20" s="65"/>
    </row>
    <row r="21" spans="1:14">
      <c r="A21" s="206">
        <v>1997</v>
      </c>
      <c r="B21" s="197">
        <v>0.33921000000000001</v>
      </c>
      <c r="C21" s="197">
        <v>0.33966000000000002</v>
      </c>
      <c r="D21" s="197">
        <v>0.25292999999999999</v>
      </c>
      <c r="E21" s="197">
        <v>5.4120000000000001E-2</v>
      </c>
      <c r="F21" s="198">
        <v>1.4076E-2</v>
      </c>
      <c r="J21" s="65"/>
      <c r="K21" s="65"/>
      <c r="L21" s="65"/>
      <c r="M21" s="65"/>
      <c r="N21" s="65"/>
    </row>
    <row r="22" spans="1:14">
      <c r="A22" s="206">
        <v>1998</v>
      </c>
      <c r="B22" s="197">
        <v>0.34948000000000001</v>
      </c>
      <c r="C22" s="197">
        <v>0.33243</v>
      </c>
      <c r="D22" s="197">
        <v>0.25291999999999998</v>
      </c>
      <c r="E22" s="197">
        <v>5.076E-2</v>
      </c>
      <c r="F22" s="198">
        <v>1.4413E-2</v>
      </c>
      <c r="J22" s="65"/>
      <c r="K22" s="65"/>
      <c r="L22" s="65"/>
      <c r="M22" s="65"/>
      <c r="N22" s="65"/>
    </row>
    <row r="23" spans="1:14">
      <c r="A23" s="206">
        <v>1999</v>
      </c>
      <c r="B23" s="197">
        <v>0.33940999999999999</v>
      </c>
      <c r="C23" s="197">
        <v>0.34116000000000002</v>
      </c>
      <c r="D23" s="197">
        <v>0.25629999999999997</v>
      </c>
      <c r="E23" s="197">
        <v>4.9563000000000003E-2</v>
      </c>
      <c r="F23" s="198">
        <v>1.357E-2</v>
      </c>
      <c r="J23" s="65"/>
      <c r="K23" s="65"/>
      <c r="L23" s="65"/>
      <c r="M23" s="65"/>
      <c r="N23" s="65"/>
    </row>
    <row r="24" spans="1:14">
      <c r="A24" s="206">
        <v>2000</v>
      </c>
      <c r="B24" s="197">
        <v>0.34304000000000001</v>
      </c>
      <c r="C24" s="197">
        <v>0.33439000000000002</v>
      </c>
      <c r="D24" s="197">
        <v>0.25407000000000002</v>
      </c>
      <c r="E24" s="197">
        <v>5.3048999999999999E-2</v>
      </c>
      <c r="F24" s="198">
        <v>1.5446E-2</v>
      </c>
      <c r="J24" s="65"/>
      <c r="K24" s="65"/>
      <c r="L24" s="65"/>
      <c r="M24" s="65"/>
      <c r="N24" s="65"/>
    </row>
    <row r="25" spans="1:14">
      <c r="A25" s="206">
        <v>2001</v>
      </c>
      <c r="B25" s="197">
        <v>0.33272000000000002</v>
      </c>
      <c r="C25" s="197">
        <v>0.33559</v>
      </c>
      <c r="D25" s="197">
        <v>0.25963000000000003</v>
      </c>
      <c r="E25" s="197">
        <v>5.5754999999999999E-2</v>
      </c>
      <c r="F25" s="198">
        <v>1.6305E-2</v>
      </c>
      <c r="J25" s="65"/>
      <c r="K25" s="65"/>
      <c r="L25" s="65"/>
      <c r="M25" s="65"/>
      <c r="N25" s="65"/>
    </row>
    <row r="26" spans="1:14">
      <c r="A26" s="206">
        <v>2002</v>
      </c>
      <c r="B26" s="197">
        <v>0.30997999999999998</v>
      </c>
      <c r="C26" s="197">
        <v>0.34172000000000002</v>
      </c>
      <c r="D26" s="197">
        <v>0.27306000000000002</v>
      </c>
      <c r="E26" s="197">
        <v>6.0150000000000002E-2</v>
      </c>
      <c r="F26" s="198">
        <v>1.5087E-2</v>
      </c>
      <c r="J26" s="65"/>
      <c r="K26" s="65"/>
      <c r="L26" s="65"/>
      <c r="M26" s="65"/>
      <c r="N26" s="65"/>
    </row>
    <row r="27" spans="1:14">
      <c r="A27" s="206">
        <v>2003</v>
      </c>
      <c r="B27" s="197">
        <v>0.31119000000000002</v>
      </c>
      <c r="C27" s="197">
        <v>0.33539000000000002</v>
      </c>
      <c r="D27" s="197">
        <v>0.27251999999999998</v>
      </c>
      <c r="E27" s="197">
        <v>6.2833E-2</v>
      </c>
      <c r="F27" s="198">
        <v>1.8065999999999999E-2</v>
      </c>
      <c r="J27" s="65"/>
      <c r="K27" s="65"/>
      <c r="L27" s="65"/>
      <c r="M27" s="65"/>
      <c r="N27" s="65"/>
    </row>
    <row r="28" spans="1:14">
      <c r="A28" s="206">
        <v>2004</v>
      </c>
      <c r="B28" s="197">
        <v>0.308</v>
      </c>
      <c r="C28" s="197">
        <v>0.33451999999999998</v>
      </c>
      <c r="D28" s="197">
        <v>0.28000999999999998</v>
      </c>
      <c r="E28" s="197">
        <v>6.1693999999999999E-2</v>
      </c>
      <c r="F28" s="198">
        <v>1.5772999999999999E-2</v>
      </c>
      <c r="J28" s="65"/>
      <c r="K28" s="65"/>
      <c r="L28" s="65"/>
      <c r="M28" s="65"/>
      <c r="N28" s="65"/>
    </row>
    <row r="29" spans="1:14">
      <c r="A29" s="206">
        <v>2005</v>
      </c>
      <c r="B29" s="197">
        <v>0.30324000000000001</v>
      </c>
      <c r="C29" s="197">
        <v>0.33398</v>
      </c>
      <c r="D29" s="197">
        <v>0.28319</v>
      </c>
      <c r="E29" s="197">
        <v>6.2483999999999998E-2</v>
      </c>
      <c r="F29" s="198">
        <v>1.7108000000000002E-2</v>
      </c>
      <c r="J29" s="65"/>
      <c r="K29" s="65"/>
      <c r="L29" s="65"/>
      <c r="M29" s="65"/>
      <c r="N29" s="65"/>
    </row>
    <row r="30" spans="1:14">
      <c r="A30" s="206">
        <v>2006</v>
      </c>
      <c r="B30" s="197">
        <v>0.30376999999999998</v>
      </c>
      <c r="C30" s="197">
        <v>0.33077000000000001</v>
      </c>
      <c r="D30" s="197">
        <v>0.28351999999999999</v>
      </c>
      <c r="E30" s="197">
        <v>6.4045000000000005E-2</v>
      </c>
      <c r="F30" s="198">
        <v>1.7892000000000002E-2</v>
      </c>
      <c r="J30" s="65"/>
      <c r="K30" s="65"/>
      <c r="L30" s="65"/>
      <c r="M30" s="65"/>
      <c r="N30" s="65"/>
    </row>
    <row r="31" spans="1:14">
      <c r="A31" s="206">
        <v>2007</v>
      </c>
      <c r="B31" s="197">
        <v>0.2888</v>
      </c>
      <c r="C31" s="197">
        <v>0.36488999999999999</v>
      </c>
      <c r="D31" s="197">
        <v>0.28360999999999997</v>
      </c>
      <c r="E31" s="197">
        <v>6.3406000000000004E-2</v>
      </c>
      <c r="F31" s="198">
        <v>1.7298999999999998E-2</v>
      </c>
      <c r="J31" s="65"/>
      <c r="K31" s="65"/>
      <c r="L31" s="65"/>
      <c r="M31" s="65"/>
      <c r="N31" s="65"/>
    </row>
    <row r="32" spans="1:14">
      <c r="A32" s="206">
        <v>2008</v>
      </c>
      <c r="B32" s="197">
        <v>0.26645999999999997</v>
      </c>
      <c r="C32" s="197">
        <v>0.34737000000000001</v>
      </c>
      <c r="D32" s="197">
        <v>0.30209999999999998</v>
      </c>
      <c r="E32" s="197">
        <v>6.6378999999999994E-2</v>
      </c>
      <c r="F32" s="198">
        <v>1.7694999999999999E-2</v>
      </c>
      <c r="J32" s="65"/>
      <c r="K32" s="65"/>
      <c r="L32" s="65"/>
      <c r="M32" s="65"/>
      <c r="N32" s="65"/>
    </row>
    <row r="33" spans="1:14">
      <c r="A33" s="206">
        <v>2009</v>
      </c>
      <c r="B33" s="197">
        <v>0.24484</v>
      </c>
      <c r="C33" s="197">
        <v>0.34340999999999999</v>
      </c>
      <c r="D33" s="197">
        <v>0.31437999999999999</v>
      </c>
      <c r="E33" s="197">
        <v>7.7575000000000005E-2</v>
      </c>
      <c r="F33" s="198">
        <v>1.9802E-2</v>
      </c>
      <c r="J33" s="65"/>
      <c r="K33" s="65"/>
      <c r="L33" s="65"/>
      <c r="M33" s="65"/>
      <c r="N33" s="65"/>
    </row>
    <row r="34" spans="1:14">
      <c r="A34" s="206">
        <v>2010</v>
      </c>
      <c r="B34" s="197">
        <v>0.23866000000000001</v>
      </c>
      <c r="C34" s="197">
        <v>0.34465000000000001</v>
      </c>
      <c r="D34" s="197">
        <v>0.31930999999999998</v>
      </c>
      <c r="E34" s="197">
        <v>7.7612E-2</v>
      </c>
      <c r="F34" s="198">
        <v>1.9767E-2</v>
      </c>
      <c r="J34" s="65"/>
      <c r="K34" s="65"/>
      <c r="L34" s="65"/>
      <c r="M34" s="65"/>
      <c r="N34" s="65"/>
    </row>
    <row r="35" spans="1:14">
      <c r="A35" s="206">
        <v>2011</v>
      </c>
      <c r="B35" s="197">
        <v>0.23425000000000001</v>
      </c>
      <c r="C35" s="197">
        <v>0.34147</v>
      </c>
      <c r="D35" s="197">
        <v>0.33112000000000003</v>
      </c>
      <c r="E35" s="197">
        <v>7.3178000000000007E-2</v>
      </c>
      <c r="F35" s="198">
        <v>1.9990000000000001E-2</v>
      </c>
      <c r="J35" s="65"/>
      <c r="K35" s="65"/>
      <c r="L35" s="65"/>
      <c r="M35" s="65"/>
      <c r="N35" s="65"/>
    </row>
    <row r="36" spans="1:14">
      <c r="A36" s="206">
        <v>2012</v>
      </c>
      <c r="B36" s="197">
        <v>0.22602</v>
      </c>
      <c r="C36" s="197">
        <v>0.33298</v>
      </c>
      <c r="D36" s="197">
        <v>0.34023999999999999</v>
      </c>
      <c r="E36" s="197">
        <v>7.9979999999999996E-2</v>
      </c>
      <c r="F36" s="198">
        <v>2.0787E-2</v>
      </c>
      <c r="J36" s="65"/>
      <c r="K36" s="65"/>
      <c r="L36" s="65"/>
      <c r="M36" s="65"/>
      <c r="N36" s="65"/>
    </row>
    <row r="37" spans="1:14" ht="15.75" thickBot="1">
      <c r="A37" s="208">
        <v>2013</v>
      </c>
      <c r="B37" s="200">
        <v>0.22508</v>
      </c>
      <c r="C37" s="200">
        <v>0.33307999999999999</v>
      </c>
      <c r="D37" s="200">
        <v>0.33921000000000001</v>
      </c>
      <c r="E37" s="200">
        <v>8.1356999999999999E-2</v>
      </c>
      <c r="F37" s="201">
        <v>2.1271000000000002E-2</v>
      </c>
      <c r="J37" s="65"/>
      <c r="K37" s="65"/>
      <c r="L37" s="65"/>
      <c r="M37" s="65"/>
      <c r="N37" s="65"/>
    </row>
    <row r="38" spans="1:14" ht="15.75">
      <c r="A38" s="291" t="s">
        <v>301</v>
      </c>
      <c r="B38" s="292"/>
      <c r="C38" s="292"/>
      <c r="D38" s="292"/>
      <c r="E38" s="292"/>
      <c r="F38" s="293"/>
      <c r="J38" s="65"/>
      <c r="K38" s="65"/>
      <c r="L38" s="65"/>
      <c r="M38" s="65"/>
      <c r="N38" s="65"/>
    </row>
    <row r="39" spans="1:14" ht="32.25" customHeight="1">
      <c r="A39" s="288" t="s">
        <v>293</v>
      </c>
      <c r="B39" s="289"/>
      <c r="C39" s="289"/>
      <c r="D39" s="289"/>
      <c r="E39" s="289"/>
      <c r="F39" s="290"/>
      <c r="G39" s="68"/>
      <c r="H39" s="68"/>
    </row>
    <row r="40" spans="1:14" ht="55.5" customHeight="1" thickBot="1">
      <c r="A40" s="282" t="s">
        <v>302</v>
      </c>
      <c r="B40" s="283"/>
      <c r="C40" s="283"/>
      <c r="D40" s="283"/>
      <c r="E40" s="283"/>
      <c r="F40" s="284"/>
    </row>
  </sheetData>
  <mergeCells count="4">
    <mergeCell ref="A1:F1"/>
    <mergeCell ref="A39:F39"/>
    <mergeCell ref="A38:F38"/>
    <mergeCell ref="A40:F4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X63"/>
  <sheetViews>
    <sheetView topLeftCell="A10" zoomScale="80" zoomScaleNormal="80" workbookViewId="0">
      <selection activeCell="AF26" sqref="AF26"/>
    </sheetView>
  </sheetViews>
  <sheetFormatPr defaultColWidth="9.140625" defaultRowHeight="15.75"/>
  <cols>
    <col min="1" max="1" width="9.140625" style="222"/>
    <col min="2" max="2" width="9.28515625" style="222" bestFit="1" customWidth="1"/>
    <col min="3" max="3" width="10.28515625" style="222" customWidth="1"/>
    <col min="4" max="4" width="9.28515625" style="222" bestFit="1" customWidth="1"/>
    <col min="5" max="5" width="4.28515625" style="222" customWidth="1"/>
    <col min="6" max="6" width="10.85546875" style="222" bestFit="1" customWidth="1"/>
    <col min="7" max="7" width="11.42578125" style="222" customWidth="1"/>
    <col min="8" max="8" width="9.28515625" style="222" bestFit="1" customWidth="1"/>
    <col min="9" max="9" width="4.5703125" style="222" customWidth="1"/>
    <col min="10" max="10" width="9.140625" style="222"/>
    <col min="11" max="11" width="10.28515625" style="222" customWidth="1"/>
    <col min="12" max="12" width="9.140625" style="222"/>
    <col min="13" max="13" width="4.140625" style="222" customWidth="1"/>
    <col min="14" max="14" width="9.140625" style="222"/>
    <col min="15" max="15" width="10.7109375" style="222" customWidth="1"/>
    <col min="16" max="16" width="9.140625" style="222"/>
    <col min="17" max="17" width="4.42578125" style="222" customWidth="1"/>
    <col min="18" max="18" width="9.140625" style="222"/>
    <col min="19" max="19" width="10.42578125" style="222" customWidth="1"/>
    <col min="20" max="20" width="9.140625" style="222"/>
    <col min="21" max="21" width="4.42578125" style="222" customWidth="1"/>
    <col min="22" max="22" width="9.140625" style="222"/>
    <col min="23" max="23" width="10.42578125" style="222" customWidth="1"/>
    <col min="24" max="16384" width="9.140625" style="222"/>
  </cols>
  <sheetData>
    <row r="1" spans="1:24" ht="50.25" customHeight="1" thickBot="1">
      <c r="A1" s="301" t="s">
        <v>335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3"/>
    </row>
    <row r="2" spans="1:24">
      <c r="A2" s="267"/>
      <c r="B2" s="300" t="s">
        <v>65</v>
      </c>
      <c r="C2" s="300"/>
      <c r="D2" s="300"/>
      <c r="E2" s="268"/>
      <c r="F2" s="300" t="s">
        <v>324</v>
      </c>
      <c r="G2" s="300"/>
      <c r="H2" s="300"/>
      <c r="I2" s="272"/>
      <c r="J2" s="300" t="s">
        <v>325</v>
      </c>
      <c r="K2" s="300"/>
      <c r="L2" s="300"/>
      <c r="M2" s="268"/>
      <c r="N2" s="300" t="s">
        <v>345</v>
      </c>
      <c r="O2" s="300"/>
      <c r="P2" s="300"/>
      <c r="Q2" s="272"/>
      <c r="R2" s="300" t="s">
        <v>346</v>
      </c>
      <c r="S2" s="300"/>
      <c r="T2" s="300"/>
      <c r="U2" s="272"/>
      <c r="V2" s="300" t="s">
        <v>326</v>
      </c>
      <c r="W2" s="300"/>
      <c r="X2" s="304"/>
    </row>
    <row r="3" spans="1:24">
      <c r="A3" s="269" t="s">
        <v>9</v>
      </c>
      <c r="B3" s="236" t="s">
        <v>327</v>
      </c>
      <c r="C3" s="236" t="s">
        <v>322</v>
      </c>
      <c r="D3" s="235" t="s">
        <v>24</v>
      </c>
      <c r="E3" s="235"/>
      <c r="F3" s="236" t="s">
        <v>327</v>
      </c>
      <c r="G3" s="236" t="s">
        <v>322</v>
      </c>
      <c r="H3" s="235" t="s">
        <v>24</v>
      </c>
      <c r="I3" s="235"/>
      <c r="J3" s="236" t="s">
        <v>327</v>
      </c>
      <c r="K3" s="236" t="s">
        <v>322</v>
      </c>
      <c r="L3" s="235" t="s">
        <v>24</v>
      </c>
      <c r="M3" s="235"/>
      <c r="N3" s="236" t="s">
        <v>327</v>
      </c>
      <c r="O3" s="236" t="s">
        <v>322</v>
      </c>
      <c r="P3" s="235" t="s">
        <v>24</v>
      </c>
      <c r="Q3" s="235"/>
      <c r="R3" s="236" t="s">
        <v>327</v>
      </c>
      <c r="S3" s="236" t="s">
        <v>322</v>
      </c>
      <c r="T3" s="235" t="s">
        <v>24</v>
      </c>
      <c r="U3" s="235"/>
      <c r="V3" s="236" t="s">
        <v>327</v>
      </c>
      <c r="W3" s="236" t="s">
        <v>322</v>
      </c>
      <c r="X3" s="234" t="s">
        <v>24</v>
      </c>
    </row>
    <row r="4" spans="1:24">
      <c r="A4" s="233">
        <v>1973</v>
      </c>
      <c r="B4" s="264">
        <v>0.11666740761323557</v>
      </c>
      <c r="C4" s="264">
        <v>0.18215582138418382</v>
      </c>
      <c r="D4" s="264">
        <f>SUM(B4:C4)</f>
        <v>0.29882322899741942</v>
      </c>
      <c r="E4" s="264"/>
      <c r="F4" s="264">
        <v>5.5988914639460534E-2</v>
      </c>
      <c r="G4" s="264">
        <v>0.11850809536977511</v>
      </c>
      <c r="H4" s="264">
        <f>SUM(F4:G4)</f>
        <v>0.17449701000923565</v>
      </c>
      <c r="I4" s="264"/>
      <c r="J4" s="264">
        <v>0.20505524055208055</v>
      </c>
      <c r="K4" s="264">
        <v>0.2748688123994758</v>
      </c>
      <c r="L4" s="264">
        <f>SUM(J4:K4)</f>
        <v>0.47992405295155638</v>
      </c>
      <c r="M4" s="264"/>
      <c r="N4" s="264">
        <v>0.10336165888166607</v>
      </c>
      <c r="O4" s="264">
        <v>0.17130606201048282</v>
      </c>
      <c r="P4" s="264">
        <f>SUM(N4:O4)</f>
        <v>0.27466772089214886</v>
      </c>
      <c r="Q4" s="264"/>
      <c r="R4" s="264">
        <v>0.20220249827211165</v>
      </c>
      <c r="S4" s="264">
        <v>0.23859026000492661</v>
      </c>
      <c r="T4" s="264">
        <f>SUM(R4:S4)</f>
        <v>0.44079275827703823</v>
      </c>
      <c r="U4" s="264"/>
      <c r="V4" s="264">
        <v>0.16831774236345856</v>
      </c>
      <c r="W4" s="264">
        <v>0.25424047466915434</v>
      </c>
      <c r="X4" s="265">
        <f>SUM(V4:W4)</f>
        <v>0.42255821703261287</v>
      </c>
    </row>
    <row r="5" spans="1:24">
      <c r="A5" s="233">
        <v>1974</v>
      </c>
      <c r="B5" s="264">
        <v>0.13461438944753717</v>
      </c>
      <c r="C5" s="264">
        <v>0.16266775331022443</v>
      </c>
      <c r="D5" s="264">
        <f t="shared" ref="D5:D44" si="0">SUM(B5:C5)</f>
        <v>0.2972821427577616</v>
      </c>
      <c r="E5" s="264"/>
      <c r="F5" s="264">
        <v>6.7145313629241532E-2</v>
      </c>
      <c r="G5" s="264">
        <v>0.10097111385769725</v>
      </c>
      <c r="H5" s="264">
        <f t="shared" ref="H5:H44" si="1">SUM(F5:G5)</f>
        <v>0.16811642748693878</v>
      </c>
      <c r="I5" s="264"/>
      <c r="J5" s="264">
        <v>0.23158248579708518</v>
      </c>
      <c r="K5" s="264">
        <v>0.2513395723075354</v>
      </c>
      <c r="L5" s="264">
        <f t="shared" ref="L5:L44" si="2">SUM(J5:K5)</f>
        <v>0.48292205810462058</v>
      </c>
      <c r="M5" s="264"/>
      <c r="N5" s="264">
        <v>0.12217986062973207</v>
      </c>
      <c r="O5" s="264">
        <v>0.15349989398426458</v>
      </c>
      <c r="P5" s="264">
        <f t="shared" ref="P5:P44" si="3">SUM(N5:O5)</f>
        <v>0.27567975461399663</v>
      </c>
      <c r="Q5" s="264"/>
      <c r="R5" s="264">
        <v>0.21831880751075078</v>
      </c>
      <c r="S5" s="264">
        <v>0.20793527858810842</v>
      </c>
      <c r="T5" s="264">
        <f t="shared" ref="T5:T44" si="4">SUM(R5:S5)</f>
        <v>0.42625408609885918</v>
      </c>
      <c r="U5" s="264"/>
      <c r="V5" s="264">
        <v>0.17773032539560954</v>
      </c>
      <c r="W5" s="264">
        <v>0.23378943781535969</v>
      </c>
      <c r="X5" s="265">
        <f t="shared" ref="X5:X44" si="5">SUM(V5:W5)</f>
        <v>0.41151976321096922</v>
      </c>
    </row>
    <row r="6" spans="1:24">
      <c r="A6" s="233">
        <v>1975</v>
      </c>
      <c r="B6" s="264">
        <v>0.12649426358654245</v>
      </c>
      <c r="C6" s="264">
        <v>0.15751811634794494</v>
      </c>
      <c r="D6" s="264">
        <f t="shared" si="0"/>
        <v>0.28401237993448736</v>
      </c>
      <c r="E6" s="264"/>
      <c r="F6" s="264">
        <v>6.4755833493710183E-2</v>
      </c>
      <c r="G6" s="264">
        <v>0.10142355271152174</v>
      </c>
      <c r="H6" s="264">
        <f t="shared" si="1"/>
        <v>0.16617938620523193</v>
      </c>
      <c r="I6" s="264"/>
      <c r="J6" s="264">
        <v>0.21389598176121927</v>
      </c>
      <c r="K6" s="264">
        <v>0.23692993700781384</v>
      </c>
      <c r="L6" s="264">
        <f t="shared" si="2"/>
        <v>0.45082591876903311</v>
      </c>
      <c r="M6" s="264"/>
      <c r="N6" s="264">
        <v>0.11414561538534854</v>
      </c>
      <c r="O6" s="264">
        <v>0.14908016790715115</v>
      </c>
      <c r="P6" s="264">
        <f t="shared" si="3"/>
        <v>0.26322578329249968</v>
      </c>
      <c r="Q6" s="264"/>
      <c r="R6" s="264">
        <v>0.21301418582789991</v>
      </c>
      <c r="S6" s="264">
        <v>0.19453946325387581</v>
      </c>
      <c r="T6" s="264">
        <f t="shared" si="4"/>
        <v>0.40755364908177572</v>
      </c>
      <c r="U6" s="264"/>
      <c r="V6" s="264">
        <v>0.1691326624320808</v>
      </c>
      <c r="W6" s="264">
        <v>0.22614656832733854</v>
      </c>
      <c r="X6" s="265">
        <f t="shared" si="5"/>
        <v>0.39527923075941934</v>
      </c>
    </row>
    <row r="7" spans="1:24">
      <c r="A7" s="233">
        <v>1976</v>
      </c>
      <c r="B7" s="264">
        <v>0.11690223730502494</v>
      </c>
      <c r="C7" s="264">
        <v>0.18321513334496475</v>
      </c>
      <c r="D7" s="264">
        <f t="shared" si="0"/>
        <v>0.30011737064998967</v>
      </c>
      <c r="E7" s="264"/>
      <c r="F7" s="264">
        <v>6.2195835759184886E-2</v>
      </c>
      <c r="G7" s="264">
        <v>0.11871918304877324</v>
      </c>
      <c r="H7" s="264">
        <f t="shared" si="1"/>
        <v>0.18091501880795813</v>
      </c>
      <c r="I7" s="264"/>
      <c r="J7" s="264">
        <v>0.19178401558156902</v>
      </c>
      <c r="K7" s="264">
        <v>0.27149678257073689</v>
      </c>
      <c r="L7" s="264">
        <f t="shared" si="2"/>
        <v>0.46328079815230594</v>
      </c>
      <c r="M7" s="264"/>
      <c r="N7" s="264">
        <v>0.10580121972344778</v>
      </c>
      <c r="O7" s="264">
        <v>0.17355710777202327</v>
      </c>
      <c r="P7" s="264">
        <f t="shared" si="3"/>
        <v>0.27935832749547107</v>
      </c>
      <c r="Q7" s="264"/>
      <c r="R7" s="264">
        <v>0.18798506753223224</v>
      </c>
      <c r="S7" s="264">
        <v>0.2325926509762031</v>
      </c>
      <c r="T7" s="264">
        <f t="shared" si="4"/>
        <v>0.42057771850843534</v>
      </c>
      <c r="U7" s="264"/>
      <c r="V7" s="264">
        <v>0.17473306352546025</v>
      </c>
      <c r="W7" s="264">
        <v>0.24802709725443647</v>
      </c>
      <c r="X7" s="265">
        <f t="shared" si="5"/>
        <v>0.42276016077989675</v>
      </c>
    </row>
    <row r="8" spans="1:24">
      <c r="A8" s="233">
        <v>1977</v>
      </c>
      <c r="B8" s="264">
        <v>0.14102927543750027</v>
      </c>
      <c r="C8" s="264">
        <v>0.16252011586863768</v>
      </c>
      <c r="D8" s="264">
        <f t="shared" si="0"/>
        <v>0.30354939130613795</v>
      </c>
      <c r="E8" s="264"/>
      <c r="F8" s="264">
        <v>7.9473372985237434E-2</v>
      </c>
      <c r="G8" s="264">
        <v>0.10428981442082443</v>
      </c>
      <c r="H8" s="264">
        <f t="shared" si="1"/>
        <v>0.18376318740606185</v>
      </c>
      <c r="I8" s="264"/>
      <c r="J8" s="264">
        <v>0.22354017817748995</v>
      </c>
      <c r="K8" s="264">
        <v>0.24057330894799844</v>
      </c>
      <c r="L8" s="264">
        <f t="shared" si="2"/>
        <v>0.46411348712548839</v>
      </c>
      <c r="M8" s="264"/>
      <c r="N8" s="264">
        <v>0.12858443758917881</v>
      </c>
      <c r="O8" s="264">
        <v>0.15533908230690721</v>
      </c>
      <c r="P8" s="264">
        <f t="shared" si="3"/>
        <v>0.283923519896086</v>
      </c>
      <c r="Q8" s="264"/>
      <c r="R8" s="264">
        <v>0.21770608072898567</v>
      </c>
      <c r="S8" s="264">
        <v>0.2066521982272555</v>
      </c>
      <c r="T8" s="264">
        <f t="shared" si="4"/>
        <v>0.42435827895624118</v>
      </c>
      <c r="U8" s="264"/>
      <c r="V8" s="264">
        <v>0.199048626826308</v>
      </c>
      <c r="W8" s="264">
        <v>0.19530588794273157</v>
      </c>
      <c r="X8" s="265">
        <f t="shared" si="5"/>
        <v>0.3943545147690396</v>
      </c>
    </row>
    <row r="9" spans="1:24">
      <c r="A9" s="233">
        <v>1978</v>
      </c>
      <c r="B9" s="264">
        <v>6.1831915618001186E-2</v>
      </c>
      <c r="C9" s="264">
        <v>0.2082407566259058</v>
      </c>
      <c r="D9" s="264">
        <f t="shared" si="0"/>
        <v>0.27007267224390696</v>
      </c>
      <c r="E9" s="264"/>
      <c r="F9" s="264">
        <v>3.6184894631655508E-2</v>
      </c>
      <c r="G9" s="264">
        <v>0.11934114835645561</v>
      </c>
      <c r="H9" s="264">
        <f t="shared" si="1"/>
        <v>0.15552604298811112</v>
      </c>
      <c r="I9" s="264"/>
      <c r="J9" s="264">
        <v>9.556959776439504E-2</v>
      </c>
      <c r="K9" s="264">
        <v>0.32518481528793963</v>
      </c>
      <c r="L9" s="264">
        <f t="shared" si="2"/>
        <v>0.42075441305233469</v>
      </c>
      <c r="M9" s="264"/>
      <c r="N9" s="264">
        <v>5.6162578333767796E-2</v>
      </c>
      <c r="O9" s="264">
        <v>0.19475148379810708</v>
      </c>
      <c r="P9" s="264">
        <f t="shared" si="3"/>
        <v>0.25091406213187489</v>
      </c>
      <c r="Q9" s="264"/>
      <c r="R9" s="264">
        <v>0.10002956687990622</v>
      </c>
      <c r="S9" s="264">
        <v>0.27721470619899252</v>
      </c>
      <c r="T9" s="264">
        <f t="shared" si="4"/>
        <v>0.37724427307889874</v>
      </c>
      <c r="U9" s="264"/>
      <c r="V9" s="264">
        <v>7.7744717424262838E-2</v>
      </c>
      <c r="W9" s="264">
        <v>0.28648494285637216</v>
      </c>
      <c r="X9" s="265">
        <f t="shared" si="5"/>
        <v>0.36422966028063497</v>
      </c>
    </row>
    <row r="10" spans="1:24">
      <c r="A10" s="233">
        <v>1979</v>
      </c>
      <c r="B10" s="264">
        <v>4.942631988267103E-2</v>
      </c>
      <c r="C10" s="264">
        <v>0.22206555068896233</v>
      </c>
      <c r="D10" s="264">
        <f t="shared" si="0"/>
        <v>0.27149187057163338</v>
      </c>
      <c r="E10" s="264"/>
      <c r="F10" s="264">
        <v>2.7696103521911687E-2</v>
      </c>
      <c r="G10" s="264">
        <v>0.12887633966863848</v>
      </c>
      <c r="H10" s="264">
        <f t="shared" si="1"/>
        <v>0.15657244319055016</v>
      </c>
      <c r="I10" s="264"/>
      <c r="J10" s="264">
        <v>7.7752255191556277E-2</v>
      </c>
      <c r="K10" s="264">
        <v>0.34354025296641483</v>
      </c>
      <c r="L10" s="264">
        <f t="shared" si="2"/>
        <v>0.42129250815797109</v>
      </c>
      <c r="M10" s="264"/>
      <c r="N10" s="264">
        <v>4.5178705850209971E-2</v>
      </c>
      <c r="O10" s="264">
        <v>0.20555216601681481</v>
      </c>
      <c r="P10" s="264">
        <f t="shared" si="3"/>
        <v>0.25073087186702481</v>
      </c>
      <c r="Q10" s="264"/>
      <c r="R10" s="264">
        <v>7.2686149011670434E-2</v>
      </c>
      <c r="S10" s="264">
        <v>0.30234636985163055</v>
      </c>
      <c r="T10" s="264">
        <f t="shared" si="4"/>
        <v>0.37503251886330097</v>
      </c>
      <c r="U10" s="264"/>
      <c r="V10" s="264">
        <v>6.4122459965973821E-2</v>
      </c>
      <c r="W10" s="264">
        <v>0.31525134238846275</v>
      </c>
      <c r="X10" s="265">
        <f t="shared" si="5"/>
        <v>0.37937380235443657</v>
      </c>
    </row>
    <row r="11" spans="1:24">
      <c r="A11" s="233">
        <v>1980</v>
      </c>
      <c r="B11" s="264">
        <v>0.10425730968680375</v>
      </c>
      <c r="C11" s="264">
        <v>0.18862462921775308</v>
      </c>
      <c r="D11" s="264">
        <f t="shared" si="0"/>
        <v>0.29288193890455683</v>
      </c>
      <c r="E11" s="264"/>
      <c r="F11" s="264">
        <v>6.09330626005068E-2</v>
      </c>
      <c r="G11" s="264">
        <v>0.11580937983405173</v>
      </c>
      <c r="H11" s="264">
        <f t="shared" si="1"/>
        <v>0.17674244243455853</v>
      </c>
      <c r="I11" s="264"/>
      <c r="J11" s="264">
        <v>0.15867494419369166</v>
      </c>
      <c r="K11" s="264">
        <v>0.28008458279980941</v>
      </c>
      <c r="L11" s="264">
        <f t="shared" si="2"/>
        <v>0.43875952699350107</v>
      </c>
      <c r="M11" s="264"/>
      <c r="N11" s="264">
        <v>9.3956250442204528E-2</v>
      </c>
      <c r="O11" s="264">
        <v>0.17762685782766402</v>
      </c>
      <c r="P11" s="264">
        <f t="shared" si="3"/>
        <v>0.27158310826986853</v>
      </c>
      <c r="Q11" s="264"/>
      <c r="R11" s="264">
        <v>0.16489042470098722</v>
      </c>
      <c r="S11" s="264">
        <v>0.23900701126073387</v>
      </c>
      <c r="T11" s="264">
        <f t="shared" si="4"/>
        <v>0.40389743596172112</v>
      </c>
      <c r="U11" s="264"/>
      <c r="V11" s="264">
        <v>0.13880507022520161</v>
      </c>
      <c r="W11" s="264">
        <v>0.2567875112195539</v>
      </c>
      <c r="X11" s="265">
        <f t="shared" si="5"/>
        <v>0.39559258144475551</v>
      </c>
    </row>
    <row r="12" spans="1:24">
      <c r="A12" s="233">
        <v>1981</v>
      </c>
      <c r="B12" s="264">
        <v>0.11037364161042673</v>
      </c>
      <c r="C12" s="264">
        <v>0.18562130243541566</v>
      </c>
      <c r="D12" s="264">
        <f t="shared" si="0"/>
        <v>0.29599494404584237</v>
      </c>
      <c r="E12" s="264"/>
      <c r="F12" s="264">
        <v>6.4690666276175424E-2</v>
      </c>
      <c r="G12" s="264">
        <v>0.11993650300070904</v>
      </c>
      <c r="H12" s="264">
        <f t="shared" si="1"/>
        <v>0.18462716927688447</v>
      </c>
      <c r="I12" s="264"/>
      <c r="J12" s="264">
        <v>0.16689400105960306</v>
      </c>
      <c r="K12" s="264">
        <v>0.26688852391634782</v>
      </c>
      <c r="L12" s="264">
        <f t="shared" si="2"/>
        <v>0.43378252497595088</v>
      </c>
      <c r="M12" s="264"/>
      <c r="N12" s="264">
        <v>0.10059887168584845</v>
      </c>
      <c r="O12" s="264">
        <v>0.1753920304056357</v>
      </c>
      <c r="P12" s="264">
        <f t="shared" si="3"/>
        <v>0.27599090209148414</v>
      </c>
      <c r="Q12" s="264"/>
      <c r="R12" s="264">
        <v>0.16768078643196721</v>
      </c>
      <c r="S12" s="264">
        <v>0.22208574520173202</v>
      </c>
      <c r="T12" s="264">
        <f t="shared" si="4"/>
        <v>0.38976653163369923</v>
      </c>
      <c r="U12" s="264"/>
      <c r="V12" s="264">
        <v>0.14865592481363779</v>
      </c>
      <c r="W12" s="264">
        <v>0.26008720384584483</v>
      </c>
      <c r="X12" s="265">
        <f t="shared" si="5"/>
        <v>0.40874312865948259</v>
      </c>
    </row>
    <row r="13" spans="1:24">
      <c r="A13" s="233">
        <v>1982</v>
      </c>
      <c r="B13" s="264">
        <v>0.13138036910013362</v>
      </c>
      <c r="C13" s="264">
        <v>0.15375522750396048</v>
      </c>
      <c r="D13" s="264">
        <f t="shared" si="0"/>
        <v>0.2851355966040941</v>
      </c>
      <c r="E13" s="264"/>
      <c r="F13" s="264">
        <v>8.3618474052490843E-2</v>
      </c>
      <c r="G13" s="264">
        <v>0.10070669398273918</v>
      </c>
      <c r="H13" s="264">
        <f t="shared" si="1"/>
        <v>0.18432516803523002</v>
      </c>
      <c r="I13" s="264"/>
      <c r="J13" s="264">
        <v>0.188808870389681</v>
      </c>
      <c r="K13" s="264">
        <v>0.21754033847355655</v>
      </c>
      <c r="L13" s="264">
        <f t="shared" si="2"/>
        <v>0.40634920886323755</v>
      </c>
      <c r="M13" s="264"/>
      <c r="N13" s="264">
        <v>0.12108778399547901</v>
      </c>
      <c r="O13" s="264">
        <v>0.14418411863044883</v>
      </c>
      <c r="P13" s="264">
        <f t="shared" si="3"/>
        <v>0.26527190262592781</v>
      </c>
      <c r="Q13" s="264"/>
      <c r="R13" s="264">
        <v>0.18712993099643516</v>
      </c>
      <c r="S13" s="264">
        <v>0.20131061375000264</v>
      </c>
      <c r="T13" s="264">
        <f t="shared" si="4"/>
        <v>0.3884405447464378</v>
      </c>
      <c r="U13" s="264"/>
      <c r="V13" s="264">
        <v>0.17946740574086395</v>
      </c>
      <c r="W13" s="264">
        <v>0.20685971591250327</v>
      </c>
      <c r="X13" s="265">
        <f t="shared" si="5"/>
        <v>0.38632712165336724</v>
      </c>
    </row>
    <row r="14" spans="1:24">
      <c r="A14" s="233">
        <v>1983</v>
      </c>
      <c r="B14" s="264">
        <v>0.14325108656389937</v>
      </c>
      <c r="C14" s="264">
        <v>0.1819637423623244</v>
      </c>
      <c r="D14" s="264">
        <f t="shared" si="0"/>
        <v>0.32521482892622378</v>
      </c>
      <c r="E14" s="264"/>
      <c r="F14" s="264">
        <v>9.4406249260345423E-2</v>
      </c>
      <c r="G14" s="264">
        <v>0.1338382107880409</v>
      </c>
      <c r="H14" s="264">
        <f t="shared" si="1"/>
        <v>0.22824446004838633</v>
      </c>
      <c r="I14" s="264"/>
      <c r="J14" s="264">
        <v>0.20136241117935771</v>
      </c>
      <c r="K14" s="264">
        <v>0.23921929979666792</v>
      </c>
      <c r="L14" s="264">
        <f t="shared" si="2"/>
        <v>0.44058171097602561</v>
      </c>
      <c r="M14" s="264"/>
      <c r="N14" s="264">
        <v>0.13118805319273816</v>
      </c>
      <c r="O14" s="264">
        <v>0.17197325968799637</v>
      </c>
      <c r="P14" s="264">
        <f t="shared" si="3"/>
        <v>0.30316131288073456</v>
      </c>
      <c r="Q14" s="264"/>
      <c r="R14" s="264">
        <v>0.2079231471842175</v>
      </c>
      <c r="S14" s="264">
        <v>0.22550050413678691</v>
      </c>
      <c r="T14" s="264">
        <f t="shared" si="4"/>
        <v>0.43342365132100441</v>
      </c>
      <c r="U14" s="264"/>
      <c r="V14" s="264">
        <v>0.19652128892884463</v>
      </c>
      <c r="W14" s="264">
        <v>0.24357618911847584</v>
      </c>
      <c r="X14" s="265">
        <f t="shared" si="5"/>
        <v>0.44009747804732047</v>
      </c>
    </row>
    <row r="15" spans="1:24">
      <c r="A15" s="233">
        <v>1984</v>
      </c>
      <c r="B15" s="264">
        <v>0.13556461688999594</v>
      </c>
      <c r="C15" s="264">
        <v>0.17947231629888066</v>
      </c>
      <c r="D15" s="264">
        <f t="shared" si="0"/>
        <v>0.3150369331888766</v>
      </c>
      <c r="E15" s="264"/>
      <c r="F15" s="264">
        <v>8.6574592778726964E-2</v>
      </c>
      <c r="G15" s="264">
        <v>0.13394994293486034</v>
      </c>
      <c r="H15" s="264">
        <f t="shared" si="1"/>
        <v>0.22052453571358732</v>
      </c>
      <c r="I15" s="264"/>
      <c r="J15" s="264">
        <v>0.19400358907621851</v>
      </c>
      <c r="K15" s="264">
        <v>0.23377481479997692</v>
      </c>
      <c r="L15" s="264">
        <f t="shared" si="2"/>
        <v>0.42777840387619542</v>
      </c>
      <c r="M15" s="264"/>
      <c r="N15" s="264">
        <v>0.1230366758829754</v>
      </c>
      <c r="O15" s="264">
        <v>0.16909668829180385</v>
      </c>
      <c r="P15" s="264">
        <f t="shared" si="3"/>
        <v>0.29213336417477925</v>
      </c>
      <c r="Q15" s="264"/>
      <c r="R15" s="264">
        <v>0.20151357439751105</v>
      </c>
      <c r="S15" s="264">
        <v>0.22082374397582932</v>
      </c>
      <c r="T15" s="264">
        <f t="shared" si="4"/>
        <v>0.42233731837334038</v>
      </c>
      <c r="U15" s="264"/>
      <c r="V15" s="264">
        <v>0.18637069133245349</v>
      </c>
      <c r="W15" s="264">
        <v>0.2430796635716205</v>
      </c>
      <c r="X15" s="265">
        <f t="shared" si="5"/>
        <v>0.42945035490407402</v>
      </c>
    </row>
    <row r="16" spans="1:24">
      <c r="A16" s="233">
        <v>1985</v>
      </c>
      <c r="B16" s="264">
        <v>0.15771963250581866</v>
      </c>
      <c r="C16" s="264">
        <v>0.15508234967191845</v>
      </c>
      <c r="D16" s="264">
        <f t="shared" si="0"/>
        <v>0.31280198217773714</v>
      </c>
      <c r="E16" s="264"/>
      <c r="F16" s="264">
        <v>0.1050872177793505</v>
      </c>
      <c r="G16" s="264">
        <v>0.11634268198959642</v>
      </c>
      <c r="H16" s="264">
        <f t="shared" si="1"/>
        <v>0.22142989976894692</v>
      </c>
      <c r="I16" s="264"/>
      <c r="J16" s="264">
        <v>0.21969462101094892</v>
      </c>
      <c r="K16" s="264">
        <v>0.20069854496451869</v>
      </c>
      <c r="L16" s="264">
        <f t="shared" si="2"/>
        <v>0.42039316597546761</v>
      </c>
      <c r="M16" s="264"/>
      <c r="N16" s="264">
        <v>0.14243136102213722</v>
      </c>
      <c r="O16" s="264">
        <v>0.14597468664826058</v>
      </c>
      <c r="P16" s="264">
        <f t="shared" si="3"/>
        <v>0.28840604767039779</v>
      </c>
      <c r="Q16" s="264"/>
      <c r="R16" s="264">
        <v>0.22821352560290517</v>
      </c>
      <c r="S16" s="264">
        <v>0.19105489594630834</v>
      </c>
      <c r="T16" s="264">
        <f t="shared" si="4"/>
        <v>0.41926842154921351</v>
      </c>
      <c r="U16" s="264"/>
      <c r="V16" s="264">
        <v>0.22315465148562211</v>
      </c>
      <c r="W16" s="264">
        <v>0.20704526867074827</v>
      </c>
      <c r="X16" s="265">
        <f t="shared" si="5"/>
        <v>0.43019992015637037</v>
      </c>
    </row>
    <row r="17" spans="1:24">
      <c r="A17" s="233">
        <v>1986</v>
      </c>
      <c r="B17" s="264">
        <v>0.1488495111856919</v>
      </c>
      <c r="C17" s="264">
        <v>0.14758090018600148</v>
      </c>
      <c r="D17" s="264">
        <f t="shared" si="0"/>
        <v>0.29643041137169335</v>
      </c>
      <c r="E17" s="264"/>
      <c r="F17" s="264">
        <v>0.1000461876196434</v>
      </c>
      <c r="G17" s="264">
        <v>0.11164574464126317</v>
      </c>
      <c r="H17" s="264">
        <f t="shared" si="1"/>
        <v>0.21169193226090657</v>
      </c>
      <c r="I17" s="264"/>
      <c r="J17" s="264">
        <v>0.20544215208106256</v>
      </c>
      <c r="K17" s="264">
        <v>0.18925153252542418</v>
      </c>
      <c r="L17" s="264">
        <f t="shared" si="2"/>
        <v>0.39469368460648674</v>
      </c>
      <c r="M17" s="264"/>
      <c r="N17" s="264">
        <v>0.13370882144985347</v>
      </c>
      <c r="O17" s="264">
        <v>0.13776326406658021</v>
      </c>
      <c r="P17" s="264">
        <f t="shared" si="3"/>
        <v>0.27147208551643365</v>
      </c>
      <c r="Q17" s="264"/>
      <c r="R17" s="264">
        <v>0.21339380791211848</v>
      </c>
      <c r="S17" s="264">
        <v>0.18340009376692279</v>
      </c>
      <c r="T17" s="264">
        <f t="shared" si="4"/>
        <v>0.39679390167904127</v>
      </c>
      <c r="U17" s="264"/>
      <c r="V17" s="264">
        <v>0.21965348421766817</v>
      </c>
      <c r="W17" s="264">
        <v>0.20179077586631108</v>
      </c>
      <c r="X17" s="265">
        <f t="shared" si="5"/>
        <v>0.42144426008397928</v>
      </c>
    </row>
    <row r="18" spans="1:24">
      <c r="A18" s="233">
        <v>1987</v>
      </c>
      <c r="B18" s="264">
        <v>0.14547185214627056</v>
      </c>
      <c r="C18" s="264">
        <v>0.142822013638287</v>
      </c>
      <c r="D18" s="264">
        <f t="shared" si="0"/>
        <v>0.28829386578455757</v>
      </c>
      <c r="E18" s="264"/>
      <c r="F18" s="264">
        <v>9.809051044917913E-2</v>
      </c>
      <c r="G18" s="264">
        <v>0.10866803011894451</v>
      </c>
      <c r="H18" s="264">
        <f t="shared" si="1"/>
        <v>0.20675854056812365</v>
      </c>
      <c r="I18" s="264"/>
      <c r="J18" s="264">
        <v>0.19973446548054208</v>
      </c>
      <c r="K18" s="264">
        <v>0.18193623740559162</v>
      </c>
      <c r="L18" s="264">
        <f t="shared" si="2"/>
        <v>0.38167070288613369</v>
      </c>
      <c r="M18" s="264"/>
      <c r="N18" s="264">
        <v>0.13035757135520903</v>
      </c>
      <c r="O18" s="264">
        <v>0.13234716193222448</v>
      </c>
      <c r="P18" s="264">
        <f t="shared" si="3"/>
        <v>0.26270473328743349</v>
      </c>
      <c r="Q18" s="264"/>
      <c r="R18" s="264">
        <v>0.20682894306255628</v>
      </c>
      <c r="S18" s="264">
        <v>0.17998313217823453</v>
      </c>
      <c r="T18" s="264">
        <f t="shared" si="4"/>
        <v>0.38681207524079081</v>
      </c>
      <c r="U18" s="264"/>
      <c r="V18" s="264">
        <v>0.2133722389732241</v>
      </c>
      <c r="W18" s="264">
        <v>0.1991432949635415</v>
      </c>
      <c r="X18" s="265">
        <f t="shared" si="5"/>
        <v>0.4125155339367656</v>
      </c>
    </row>
    <row r="19" spans="1:24">
      <c r="A19" s="233">
        <v>1988</v>
      </c>
      <c r="B19" s="264">
        <v>0.14976402399761549</v>
      </c>
      <c r="C19" s="264">
        <v>0.15448213914110925</v>
      </c>
      <c r="D19" s="264">
        <f t="shared" si="0"/>
        <v>0.30424616313872477</v>
      </c>
      <c r="E19" s="264"/>
      <c r="F19" s="264">
        <v>0.10247038692172847</v>
      </c>
      <c r="G19" s="264">
        <v>0.12199661077230958</v>
      </c>
      <c r="H19" s="264">
        <f t="shared" si="1"/>
        <v>0.22446699769403805</v>
      </c>
      <c r="I19" s="264"/>
      <c r="J19" s="264">
        <v>0.2036010839157148</v>
      </c>
      <c r="K19" s="264">
        <v>0.19146227950239855</v>
      </c>
      <c r="L19" s="264">
        <f t="shared" si="2"/>
        <v>0.39506336341811332</v>
      </c>
      <c r="M19" s="264"/>
      <c r="N19" s="264">
        <v>0.13414446538131514</v>
      </c>
      <c r="O19" s="264">
        <v>0.14287604706751908</v>
      </c>
      <c r="P19" s="264">
        <f t="shared" si="3"/>
        <v>0.27702051244883419</v>
      </c>
      <c r="Q19" s="264"/>
      <c r="R19" s="264">
        <v>0.21023246818329919</v>
      </c>
      <c r="S19" s="264">
        <v>0.19158142496870359</v>
      </c>
      <c r="T19" s="264">
        <f t="shared" si="4"/>
        <v>0.40181389315200278</v>
      </c>
      <c r="U19" s="264"/>
      <c r="V19" s="264">
        <v>0.22330771520867337</v>
      </c>
      <c r="W19" s="264">
        <v>0.21580219745874685</v>
      </c>
      <c r="X19" s="265">
        <f t="shared" si="5"/>
        <v>0.43910991266742022</v>
      </c>
    </row>
    <row r="20" spans="1:24">
      <c r="A20" s="233">
        <v>1989</v>
      </c>
      <c r="B20" s="264">
        <v>0.13923309100203596</v>
      </c>
      <c r="C20" s="264">
        <v>0.1653021356186555</v>
      </c>
      <c r="D20" s="264">
        <f t="shared" si="0"/>
        <v>0.30453522662069143</v>
      </c>
      <c r="E20" s="264"/>
      <c r="F20" s="264">
        <v>9.4566087876096536E-2</v>
      </c>
      <c r="G20" s="264">
        <v>0.13225279538198845</v>
      </c>
      <c r="H20" s="264">
        <f t="shared" si="1"/>
        <v>0.22681888325808497</v>
      </c>
      <c r="I20" s="264"/>
      <c r="J20" s="264">
        <v>0.18969332944445186</v>
      </c>
      <c r="K20" s="264">
        <v>0.2026379197993132</v>
      </c>
      <c r="L20" s="264">
        <f t="shared" si="2"/>
        <v>0.39233124924376506</v>
      </c>
      <c r="M20" s="264"/>
      <c r="N20" s="264">
        <v>0.12328555396169846</v>
      </c>
      <c r="O20" s="264">
        <v>0.15125242111206083</v>
      </c>
      <c r="P20" s="264">
        <f t="shared" si="3"/>
        <v>0.27453797507375932</v>
      </c>
      <c r="Q20" s="264"/>
      <c r="R20" s="264">
        <v>0.19848143888778269</v>
      </c>
      <c r="S20" s="264">
        <v>0.20850745798876863</v>
      </c>
      <c r="T20" s="264">
        <f t="shared" si="4"/>
        <v>0.40698889687655132</v>
      </c>
      <c r="U20" s="264"/>
      <c r="V20" s="264">
        <v>0.21788414914128112</v>
      </c>
      <c r="W20" s="264">
        <v>0.24416337581669956</v>
      </c>
      <c r="X20" s="265">
        <f t="shared" si="5"/>
        <v>0.46204752495798068</v>
      </c>
    </row>
    <row r="21" spans="1:24">
      <c r="A21" s="233">
        <v>1990</v>
      </c>
      <c r="B21" s="264">
        <v>0.12562202258095392</v>
      </c>
      <c r="C21" s="264">
        <v>0.17465718935995778</v>
      </c>
      <c r="D21" s="264">
        <f t="shared" si="0"/>
        <v>0.30027921194091167</v>
      </c>
      <c r="E21" s="264"/>
      <c r="F21" s="264">
        <v>8.5854189415956059E-2</v>
      </c>
      <c r="G21" s="264">
        <v>0.13962931502430354</v>
      </c>
      <c r="H21" s="264">
        <f t="shared" si="1"/>
        <v>0.22548350444025961</v>
      </c>
      <c r="I21" s="264"/>
      <c r="J21" s="264">
        <v>0.17025178010279604</v>
      </c>
      <c r="K21" s="264">
        <v>0.21396749152351124</v>
      </c>
      <c r="L21" s="264">
        <f t="shared" si="2"/>
        <v>0.38421927162630731</v>
      </c>
      <c r="M21" s="264"/>
      <c r="N21" s="264">
        <v>0.11013088024423652</v>
      </c>
      <c r="O21" s="264">
        <v>0.15916095121446613</v>
      </c>
      <c r="P21" s="264">
        <f t="shared" si="3"/>
        <v>0.26929183145870267</v>
      </c>
      <c r="Q21" s="264"/>
      <c r="R21" s="264">
        <v>0.17954912188543501</v>
      </c>
      <c r="S21" s="264">
        <v>0.22234408864974292</v>
      </c>
      <c r="T21" s="264">
        <f t="shared" si="4"/>
        <v>0.4018932105351779</v>
      </c>
      <c r="U21" s="264"/>
      <c r="V21" s="264">
        <v>0.20508128268069728</v>
      </c>
      <c r="W21" s="264">
        <v>0.25689076915015657</v>
      </c>
      <c r="X21" s="265">
        <f t="shared" si="5"/>
        <v>0.46197205183085388</v>
      </c>
    </row>
    <row r="22" spans="1:24">
      <c r="A22" s="233">
        <v>1991</v>
      </c>
      <c r="B22" s="264">
        <v>0.15515219767449157</v>
      </c>
      <c r="C22" s="264">
        <v>0.13702785044391499</v>
      </c>
      <c r="D22" s="264">
        <f t="shared" si="0"/>
        <v>0.29218004811840659</v>
      </c>
      <c r="E22" s="264"/>
      <c r="F22" s="264">
        <v>0.11622299868157708</v>
      </c>
      <c r="G22" s="264">
        <v>0.10804114522240797</v>
      </c>
      <c r="H22" s="264">
        <f t="shared" si="1"/>
        <v>0.22426414390398505</v>
      </c>
      <c r="I22" s="264"/>
      <c r="J22" s="264">
        <v>0.19833124835706956</v>
      </c>
      <c r="K22" s="264">
        <v>0.16917899827655719</v>
      </c>
      <c r="L22" s="264">
        <f t="shared" si="2"/>
        <v>0.36751024663362675</v>
      </c>
      <c r="M22" s="264"/>
      <c r="N22" s="264">
        <v>0.13511790208009106</v>
      </c>
      <c r="O22" s="264">
        <v>0.12675733859295002</v>
      </c>
      <c r="P22" s="264">
        <f t="shared" si="3"/>
        <v>0.26187524067304108</v>
      </c>
      <c r="Q22" s="264"/>
      <c r="R22" s="264">
        <v>0.21573407364381919</v>
      </c>
      <c r="S22" s="264">
        <v>0.17440289586606622</v>
      </c>
      <c r="T22" s="264">
        <f t="shared" si="4"/>
        <v>0.39013696950988541</v>
      </c>
      <c r="U22" s="264"/>
      <c r="V22" s="264">
        <v>0.26448735253407174</v>
      </c>
      <c r="W22" s="264">
        <v>0.18900829481996628</v>
      </c>
      <c r="X22" s="265">
        <f t="shared" si="5"/>
        <v>0.45349564735403802</v>
      </c>
    </row>
    <row r="23" spans="1:24">
      <c r="A23" s="233">
        <v>1992</v>
      </c>
      <c r="B23" s="264">
        <v>0.1553097392159058</v>
      </c>
      <c r="C23" s="264">
        <v>0.15657650052030175</v>
      </c>
      <c r="D23" s="264">
        <f t="shared" si="0"/>
        <v>0.31188623973620755</v>
      </c>
      <c r="E23" s="264"/>
      <c r="F23" s="264">
        <v>0.11818336342114467</v>
      </c>
      <c r="G23" s="264">
        <v>0.13064059017390775</v>
      </c>
      <c r="H23" s="264">
        <f t="shared" si="1"/>
        <v>0.24882395359505244</v>
      </c>
      <c r="I23" s="264"/>
      <c r="J23" s="264">
        <v>0.19595795272983979</v>
      </c>
      <c r="K23" s="264">
        <v>0.18497271106399552</v>
      </c>
      <c r="L23" s="264">
        <f t="shared" si="2"/>
        <v>0.38093066379383533</v>
      </c>
      <c r="M23" s="264"/>
      <c r="N23" s="264">
        <v>0.1351243234985425</v>
      </c>
      <c r="O23" s="264">
        <v>0.14476634807699537</v>
      </c>
      <c r="P23" s="264">
        <f t="shared" si="3"/>
        <v>0.27989067157553787</v>
      </c>
      <c r="Q23" s="264"/>
      <c r="R23" s="264">
        <v>0.2206548461937487</v>
      </c>
      <c r="S23" s="264">
        <v>0.19603696119568093</v>
      </c>
      <c r="T23" s="264">
        <f t="shared" si="4"/>
        <v>0.41669180738942962</v>
      </c>
      <c r="U23" s="264"/>
      <c r="V23" s="264">
        <v>0.26105863179693245</v>
      </c>
      <c r="W23" s="264">
        <v>0.21104280974663397</v>
      </c>
      <c r="X23" s="265">
        <f t="shared" si="5"/>
        <v>0.47210144154356642</v>
      </c>
    </row>
    <row r="24" spans="1:24">
      <c r="A24" s="233">
        <v>1993</v>
      </c>
      <c r="B24" s="264">
        <v>0.14512191722993781</v>
      </c>
      <c r="C24" s="264">
        <v>0.15761819683832481</v>
      </c>
      <c r="D24" s="264">
        <f t="shared" si="0"/>
        <v>0.30274011406826262</v>
      </c>
      <c r="E24" s="264"/>
      <c r="F24" s="264">
        <v>0.11151242746802036</v>
      </c>
      <c r="G24" s="264">
        <v>0.13117555481312615</v>
      </c>
      <c r="H24" s="264">
        <f t="shared" si="1"/>
        <v>0.24268798228114652</v>
      </c>
      <c r="I24" s="264"/>
      <c r="J24" s="264">
        <v>0.18183660650602365</v>
      </c>
      <c r="K24" s="264">
        <v>0.1865038893159883</v>
      </c>
      <c r="L24" s="264">
        <f t="shared" si="2"/>
        <v>0.36834049582201195</v>
      </c>
      <c r="M24" s="264"/>
      <c r="N24" s="264">
        <v>0.12621661915247312</v>
      </c>
      <c r="O24" s="264">
        <v>0.14406328158291221</v>
      </c>
      <c r="P24" s="264">
        <f t="shared" si="3"/>
        <v>0.27027990073538533</v>
      </c>
      <c r="Q24" s="264"/>
      <c r="R24" s="264">
        <v>0.20057029220779221</v>
      </c>
      <c r="S24" s="264">
        <v>0.20492117349086103</v>
      </c>
      <c r="T24" s="264">
        <f t="shared" si="4"/>
        <v>0.40549146569865324</v>
      </c>
      <c r="U24" s="264"/>
      <c r="V24" s="264">
        <v>0.24931816245446087</v>
      </c>
      <c r="W24" s="264">
        <v>0.2196606929142926</v>
      </c>
      <c r="X24" s="265">
        <f t="shared" si="5"/>
        <v>0.4689788553687535</v>
      </c>
    </row>
    <row r="25" spans="1:24">
      <c r="A25" s="233">
        <v>1994</v>
      </c>
      <c r="B25" s="264">
        <v>0.15578422532004113</v>
      </c>
      <c r="C25" s="264">
        <v>0.15320996790501318</v>
      </c>
      <c r="D25" s="264">
        <f t="shared" si="0"/>
        <v>0.30899419322505428</v>
      </c>
      <c r="E25" s="264"/>
      <c r="F25" s="264">
        <v>0.11742626745247316</v>
      </c>
      <c r="G25" s="264">
        <v>0.13106616885059436</v>
      </c>
      <c r="H25" s="264">
        <f t="shared" si="1"/>
        <v>0.2484924363030675</v>
      </c>
      <c r="I25" s="264"/>
      <c r="J25" s="264">
        <v>0.19821301865939306</v>
      </c>
      <c r="K25" s="264">
        <v>0.17770383374301746</v>
      </c>
      <c r="L25" s="264">
        <f t="shared" si="2"/>
        <v>0.37591685240241052</v>
      </c>
      <c r="M25" s="264"/>
      <c r="N25" s="264">
        <v>0.13314012075129833</v>
      </c>
      <c r="O25" s="264">
        <v>0.13944604011435949</v>
      </c>
      <c r="P25" s="264">
        <f t="shared" si="3"/>
        <v>0.27258616086565779</v>
      </c>
      <c r="Q25" s="264"/>
      <c r="R25" s="264">
        <v>0.21440067223532921</v>
      </c>
      <c r="S25" s="264">
        <v>0.19572968855128811</v>
      </c>
      <c r="T25" s="264">
        <f t="shared" si="4"/>
        <v>0.41013036078661735</v>
      </c>
      <c r="U25" s="264"/>
      <c r="V25" s="264">
        <v>0.27045914106935898</v>
      </c>
      <c r="W25" s="264">
        <v>0.21515992596632372</v>
      </c>
      <c r="X25" s="265">
        <f t="shared" si="5"/>
        <v>0.48561906703568269</v>
      </c>
    </row>
    <row r="26" spans="1:24">
      <c r="A26" s="233">
        <v>1995</v>
      </c>
      <c r="B26" s="264">
        <v>0.14479200982947538</v>
      </c>
      <c r="C26" s="264">
        <v>0.17051984083006136</v>
      </c>
      <c r="D26" s="264">
        <f t="shared" si="0"/>
        <v>0.31531185065953671</v>
      </c>
      <c r="E26" s="264"/>
      <c r="F26" s="264">
        <v>0.10672173819478481</v>
      </c>
      <c r="G26" s="264">
        <v>0.14370123504516416</v>
      </c>
      <c r="H26" s="264">
        <f t="shared" si="1"/>
        <v>0.250422973239949</v>
      </c>
      <c r="I26" s="264"/>
      <c r="J26" s="264">
        <v>0.18691562872782844</v>
      </c>
      <c r="K26" s="264">
        <v>0.20019382740699557</v>
      </c>
      <c r="L26" s="264">
        <f t="shared" si="2"/>
        <v>0.387109456134824</v>
      </c>
      <c r="M26" s="264"/>
      <c r="N26" s="264">
        <v>0.12237436760568675</v>
      </c>
      <c r="O26" s="264">
        <v>0.15410010555251247</v>
      </c>
      <c r="P26" s="264">
        <f t="shared" si="3"/>
        <v>0.27647447315819923</v>
      </c>
      <c r="Q26" s="264"/>
      <c r="R26" s="264">
        <v>0.19482443812468458</v>
      </c>
      <c r="S26" s="264">
        <v>0.21689196352300025</v>
      </c>
      <c r="T26" s="264">
        <f t="shared" si="4"/>
        <v>0.41171640164768486</v>
      </c>
      <c r="U26" s="264"/>
      <c r="V26" s="264">
        <v>0.26241753057780387</v>
      </c>
      <c r="W26" s="264">
        <v>0.24290793096549945</v>
      </c>
      <c r="X26" s="265">
        <f t="shared" si="5"/>
        <v>0.50532546154330338</v>
      </c>
    </row>
    <row r="27" spans="1:24">
      <c r="A27" s="233">
        <v>1996</v>
      </c>
      <c r="B27" s="264">
        <v>0.14022063941747073</v>
      </c>
      <c r="C27" s="264">
        <v>0.16317637238547145</v>
      </c>
      <c r="D27" s="264">
        <f t="shared" si="0"/>
        <v>0.30339701180294221</v>
      </c>
      <c r="E27" s="264"/>
      <c r="F27" s="264">
        <v>0.10483448039408721</v>
      </c>
      <c r="G27" s="264">
        <v>0.13748952943177745</v>
      </c>
      <c r="H27" s="264">
        <f t="shared" si="1"/>
        <v>0.24232400982586466</v>
      </c>
      <c r="I27" s="264"/>
      <c r="J27" s="264">
        <v>0.17906438476563319</v>
      </c>
      <c r="K27" s="264">
        <v>0.19137308019521668</v>
      </c>
      <c r="L27" s="264">
        <f t="shared" si="2"/>
        <v>0.37043746496084984</v>
      </c>
      <c r="M27" s="264"/>
      <c r="N27" s="264">
        <v>0.11660019225984547</v>
      </c>
      <c r="O27" s="264">
        <v>0.14635512878296797</v>
      </c>
      <c r="P27" s="264">
        <f t="shared" si="3"/>
        <v>0.26295532104281344</v>
      </c>
      <c r="Q27" s="264"/>
      <c r="R27" s="264">
        <v>0.19754011167664129</v>
      </c>
      <c r="S27" s="264">
        <v>0.21583463481886281</v>
      </c>
      <c r="T27" s="264">
        <f t="shared" si="4"/>
        <v>0.4133747464955041</v>
      </c>
      <c r="U27" s="264"/>
      <c r="V27" s="264">
        <v>0.24997141091813532</v>
      </c>
      <c r="W27" s="264">
        <v>0.23262221590773779</v>
      </c>
      <c r="X27" s="265">
        <f t="shared" si="5"/>
        <v>0.48259362682587315</v>
      </c>
    </row>
    <row r="28" spans="1:24">
      <c r="A28" s="233">
        <v>1997</v>
      </c>
      <c r="B28" s="264">
        <v>0.12150456820043554</v>
      </c>
      <c r="C28" s="264">
        <v>0.16539469870907675</v>
      </c>
      <c r="D28" s="264">
        <f t="shared" si="0"/>
        <v>0.28689926690951228</v>
      </c>
      <c r="E28" s="264"/>
      <c r="F28" s="264">
        <v>8.8605507816043622E-2</v>
      </c>
      <c r="G28" s="264">
        <v>0.13735181043658221</v>
      </c>
      <c r="H28" s="264">
        <f t="shared" si="1"/>
        <v>0.22595731825262583</v>
      </c>
      <c r="I28" s="264"/>
      <c r="J28" s="264">
        <v>0.15755612771087105</v>
      </c>
      <c r="K28" s="264">
        <v>0.19612475128772247</v>
      </c>
      <c r="L28" s="264">
        <f t="shared" si="2"/>
        <v>0.35368087899859352</v>
      </c>
      <c r="M28" s="264"/>
      <c r="N28" s="264">
        <v>0.10053721124388043</v>
      </c>
      <c r="O28" s="264">
        <v>0.14488603056398172</v>
      </c>
      <c r="P28" s="264">
        <f t="shared" si="3"/>
        <v>0.24542324180786215</v>
      </c>
      <c r="Q28" s="264"/>
      <c r="R28" s="264">
        <v>0.16354376182452579</v>
      </c>
      <c r="S28" s="264">
        <v>0.21998233049462693</v>
      </c>
      <c r="T28" s="264">
        <f t="shared" si="4"/>
        <v>0.38352609231915269</v>
      </c>
      <c r="U28" s="264"/>
      <c r="V28" s="264">
        <v>0.21896788164104783</v>
      </c>
      <c r="W28" s="264">
        <v>0.24859723476226919</v>
      </c>
      <c r="X28" s="265">
        <f t="shared" si="5"/>
        <v>0.46756511640331699</v>
      </c>
    </row>
    <row r="29" spans="1:24">
      <c r="A29" s="233">
        <v>1998</v>
      </c>
      <c r="B29" s="264">
        <v>0.1286759371940597</v>
      </c>
      <c r="C29" s="264">
        <v>0.14499131102283097</v>
      </c>
      <c r="D29" s="264">
        <f t="shared" si="0"/>
        <v>0.2736672482168907</v>
      </c>
      <c r="E29" s="264"/>
      <c r="F29" s="264">
        <v>9.6143127316031501E-2</v>
      </c>
      <c r="G29" s="264">
        <v>0.11818826595482769</v>
      </c>
      <c r="H29" s="264">
        <f t="shared" si="1"/>
        <v>0.21433139327085921</v>
      </c>
      <c r="I29" s="264"/>
      <c r="J29" s="264">
        <v>0.16436650596982155</v>
      </c>
      <c r="K29" s="264">
        <v>0.17439596211156314</v>
      </c>
      <c r="L29" s="264">
        <f t="shared" si="2"/>
        <v>0.33876246808138466</v>
      </c>
      <c r="M29" s="264"/>
      <c r="N29" s="264">
        <v>0.10664656018372085</v>
      </c>
      <c r="O29" s="264">
        <v>0.12709943024902731</v>
      </c>
      <c r="P29" s="264">
        <f t="shared" si="3"/>
        <v>0.23374599043274816</v>
      </c>
      <c r="Q29" s="264"/>
      <c r="R29" s="264">
        <v>0.16691628737780145</v>
      </c>
      <c r="S29" s="264">
        <v>0.19093100212766043</v>
      </c>
      <c r="T29" s="264">
        <f t="shared" si="4"/>
        <v>0.35784728950546185</v>
      </c>
      <c r="U29" s="264"/>
      <c r="V29" s="264">
        <v>0.2311326342204415</v>
      </c>
      <c r="W29" s="264">
        <v>0.21631000805860057</v>
      </c>
      <c r="X29" s="265">
        <f t="shared" si="5"/>
        <v>0.44744264227904207</v>
      </c>
    </row>
    <row r="30" spans="1:24">
      <c r="A30" s="233">
        <v>1999</v>
      </c>
      <c r="B30" s="264">
        <v>0.10843999999999999</v>
      </c>
      <c r="C30" s="264">
        <v>0.1595</v>
      </c>
      <c r="D30" s="264">
        <f t="shared" si="0"/>
        <v>0.26794000000000001</v>
      </c>
      <c r="E30" s="264"/>
      <c r="F30" s="264">
        <v>7.843E-2</v>
      </c>
      <c r="G30" s="264">
        <v>0.12869</v>
      </c>
      <c r="H30" s="264">
        <f t="shared" si="1"/>
        <v>0.20712</v>
      </c>
      <c r="I30" s="264"/>
      <c r="J30" s="264">
        <v>0.14105999999999999</v>
      </c>
      <c r="K30" s="264">
        <v>0.19298000000000001</v>
      </c>
      <c r="L30" s="264">
        <f t="shared" si="2"/>
        <v>0.33404</v>
      </c>
      <c r="M30" s="264"/>
      <c r="N30" s="264">
        <v>8.8749999999999996E-2</v>
      </c>
      <c r="O30" s="264">
        <v>0.13732</v>
      </c>
      <c r="P30" s="264">
        <f t="shared" si="3"/>
        <v>0.22606999999999999</v>
      </c>
      <c r="Q30" s="264"/>
      <c r="R30" s="264">
        <v>0.13961000000000001</v>
      </c>
      <c r="S30" s="264">
        <v>0.21615999999999999</v>
      </c>
      <c r="T30" s="264">
        <f t="shared" si="4"/>
        <v>0.35577000000000003</v>
      </c>
      <c r="U30" s="264"/>
      <c r="V30" s="264">
        <v>0.20286999999999999</v>
      </c>
      <c r="W30" s="264">
        <v>0.24796000000000004</v>
      </c>
      <c r="X30" s="265">
        <f t="shared" si="5"/>
        <v>0.45083000000000006</v>
      </c>
    </row>
    <row r="31" spans="1:24">
      <c r="A31" s="233">
        <v>2000</v>
      </c>
      <c r="B31" s="264">
        <v>9.8400000000000001E-2</v>
      </c>
      <c r="C31" s="264">
        <v>0.15271999999999999</v>
      </c>
      <c r="D31" s="264">
        <f t="shared" si="0"/>
        <v>0.25112000000000001</v>
      </c>
      <c r="E31" s="264"/>
      <c r="F31" s="264">
        <v>7.2529999999999997E-2</v>
      </c>
      <c r="G31" s="264">
        <v>0.12385</v>
      </c>
      <c r="H31" s="264">
        <f t="shared" si="1"/>
        <v>0.19638</v>
      </c>
      <c r="I31" s="264"/>
      <c r="J31" s="264">
        <v>0.12665000000000001</v>
      </c>
      <c r="K31" s="264">
        <v>0.18426000000000001</v>
      </c>
      <c r="L31" s="264">
        <f t="shared" si="2"/>
        <v>0.31091000000000002</v>
      </c>
      <c r="M31" s="264"/>
      <c r="N31" s="264">
        <v>8.0449999999999994E-2</v>
      </c>
      <c r="O31" s="264">
        <v>0.13005</v>
      </c>
      <c r="P31" s="264">
        <f t="shared" si="3"/>
        <v>0.21049999999999999</v>
      </c>
      <c r="Q31" s="264"/>
      <c r="R31" s="264">
        <v>0.12307</v>
      </c>
      <c r="S31" s="264">
        <v>0.19511000000000001</v>
      </c>
      <c r="T31" s="264">
        <f t="shared" si="4"/>
        <v>0.31818000000000002</v>
      </c>
      <c r="U31" s="264"/>
      <c r="V31" s="264">
        <v>0.17777999999999999</v>
      </c>
      <c r="W31" s="264">
        <v>0.24902999999999997</v>
      </c>
      <c r="X31" s="265">
        <f t="shared" si="5"/>
        <v>0.42680999999999997</v>
      </c>
    </row>
    <row r="32" spans="1:24">
      <c r="A32" s="233">
        <v>2001</v>
      </c>
      <c r="B32" s="264">
        <v>9.3450000000000005E-2</v>
      </c>
      <c r="C32" s="264">
        <v>0.14577999999999999</v>
      </c>
      <c r="D32" s="264">
        <f t="shared" si="0"/>
        <v>0.23923</v>
      </c>
      <c r="E32" s="264"/>
      <c r="F32" s="264">
        <v>6.9040000000000004E-2</v>
      </c>
      <c r="G32" s="264">
        <v>0.11848</v>
      </c>
      <c r="H32" s="264">
        <f t="shared" si="1"/>
        <v>0.18752000000000002</v>
      </c>
      <c r="I32" s="264"/>
      <c r="J32" s="264">
        <v>0.12002</v>
      </c>
      <c r="K32" s="264">
        <v>0.17551</v>
      </c>
      <c r="L32" s="264">
        <f t="shared" si="2"/>
        <v>0.29553000000000001</v>
      </c>
      <c r="M32" s="264"/>
      <c r="N32" s="264">
        <v>7.6329999999999995E-2</v>
      </c>
      <c r="O32" s="264">
        <v>0.12249</v>
      </c>
      <c r="P32" s="264">
        <f t="shared" si="3"/>
        <v>0.19882</v>
      </c>
      <c r="Q32" s="264"/>
      <c r="R32" s="264">
        <v>0.11729000000000001</v>
      </c>
      <c r="S32" s="264">
        <v>0.19345999999999999</v>
      </c>
      <c r="T32" s="264">
        <f t="shared" si="4"/>
        <v>0.31074999999999997</v>
      </c>
      <c r="U32" s="264"/>
      <c r="V32" s="264">
        <v>0.16757999999999998</v>
      </c>
      <c r="W32" s="264">
        <v>0.23671</v>
      </c>
      <c r="X32" s="265">
        <f t="shared" si="5"/>
        <v>0.40428999999999998</v>
      </c>
    </row>
    <row r="33" spans="1:24">
      <c r="A33" s="233">
        <v>2002</v>
      </c>
      <c r="B33" s="264">
        <v>8.0060000000000006E-2</v>
      </c>
      <c r="C33" s="264">
        <v>0.15112</v>
      </c>
      <c r="D33" s="264">
        <f t="shared" si="0"/>
        <v>0.23118</v>
      </c>
      <c r="E33" s="264"/>
      <c r="F33" s="264">
        <v>5.833E-2</v>
      </c>
      <c r="G33" s="264">
        <v>0.12595000000000001</v>
      </c>
      <c r="H33" s="264">
        <f t="shared" si="1"/>
        <v>0.18428</v>
      </c>
      <c r="I33" s="264"/>
      <c r="J33" s="264">
        <v>0.10366</v>
      </c>
      <c r="K33" s="264">
        <v>0.17845</v>
      </c>
      <c r="L33" s="264">
        <f t="shared" si="2"/>
        <v>0.28210999999999997</v>
      </c>
      <c r="M33" s="264"/>
      <c r="N33" s="264">
        <v>6.8379999999999996E-2</v>
      </c>
      <c r="O33" s="264">
        <v>0.12404999999999999</v>
      </c>
      <c r="P33" s="264">
        <f t="shared" si="3"/>
        <v>0.19242999999999999</v>
      </c>
      <c r="Q33" s="264"/>
      <c r="R33" s="264">
        <v>0.10123</v>
      </c>
      <c r="S33" s="264">
        <v>0.19188</v>
      </c>
      <c r="T33" s="264">
        <f t="shared" si="4"/>
        <v>0.29310999999999998</v>
      </c>
      <c r="U33" s="264"/>
      <c r="V33" s="264">
        <v>0.12675</v>
      </c>
      <c r="W33" s="264">
        <v>0.26078000000000001</v>
      </c>
      <c r="X33" s="265">
        <f t="shared" si="5"/>
        <v>0.38753000000000004</v>
      </c>
    </row>
    <row r="34" spans="1:24">
      <c r="A34" s="233">
        <v>2003</v>
      </c>
      <c r="B34" s="264">
        <v>8.1701999999999997E-2</v>
      </c>
      <c r="C34" s="264">
        <v>0.16147999999999998</v>
      </c>
      <c r="D34" s="264">
        <f t="shared" si="0"/>
        <v>0.24318199999999998</v>
      </c>
      <c r="E34" s="264"/>
      <c r="F34" s="264">
        <v>6.0539999999999997E-2</v>
      </c>
      <c r="G34" s="264">
        <v>0.13568</v>
      </c>
      <c r="H34" s="264">
        <f t="shared" si="1"/>
        <v>0.19622000000000001</v>
      </c>
      <c r="I34" s="264"/>
      <c r="J34" s="264">
        <v>0.10445</v>
      </c>
      <c r="K34" s="264">
        <v>0.18923000000000001</v>
      </c>
      <c r="L34" s="264">
        <f t="shared" si="2"/>
        <v>0.29368</v>
      </c>
      <c r="M34" s="264"/>
      <c r="N34" s="264">
        <v>6.9889999999999994E-2</v>
      </c>
      <c r="O34" s="264">
        <v>0.13424</v>
      </c>
      <c r="P34" s="264">
        <f t="shared" si="3"/>
        <v>0.20412999999999998</v>
      </c>
      <c r="Q34" s="264"/>
      <c r="R34" s="264">
        <v>0.10088999999999999</v>
      </c>
      <c r="S34" s="264">
        <v>0.20337</v>
      </c>
      <c r="T34" s="264">
        <f t="shared" si="4"/>
        <v>0.30425999999999997</v>
      </c>
      <c r="U34" s="264"/>
      <c r="V34" s="264">
        <v>0.12847</v>
      </c>
      <c r="W34" s="264">
        <v>0.26935999999999999</v>
      </c>
      <c r="X34" s="265">
        <f t="shared" si="5"/>
        <v>0.39783000000000002</v>
      </c>
    </row>
    <row r="35" spans="1:24">
      <c r="A35" s="233">
        <v>2004</v>
      </c>
      <c r="B35" s="264">
        <v>7.8220999999999999E-2</v>
      </c>
      <c r="C35" s="264">
        <v>0.16411999999999999</v>
      </c>
      <c r="D35" s="264">
        <f t="shared" si="0"/>
        <v>0.24234099999999997</v>
      </c>
      <c r="E35" s="264"/>
      <c r="F35" s="264">
        <v>5.7340000000000002E-2</v>
      </c>
      <c r="G35" s="264">
        <v>0.13946</v>
      </c>
      <c r="H35" s="264">
        <f t="shared" si="1"/>
        <v>0.1968</v>
      </c>
      <c r="I35" s="264"/>
      <c r="J35" s="264">
        <v>0.10092</v>
      </c>
      <c r="K35" s="264">
        <v>0.19092999999999999</v>
      </c>
      <c r="L35" s="264">
        <f t="shared" si="2"/>
        <v>0.29185</v>
      </c>
      <c r="M35" s="264"/>
      <c r="N35" s="264">
        <v>6.6089999999999996E-2</v>
      </c>
      <c r="O35" s="264">
        <v>0.13532</v>
      </c>
      <c r="P35" s="264">
        <f t="shared" si="3"/>
        <v>0.20140999999999998</v>
      </c>
      <c r="Q35" s="264"/>
      <c r="R35" s="264">
        <v>9.9159999999999998E-2</v>
      </c>
      <c r="S35" s="264">
        <v>0.20755000000000001</v>
      </c>
      <c r="T35" s="264">
        <f t="shared" si="4"/>
        <v>0.30671000000000004</v>
      </c>
      <c r="U35" s="264"/>
      <c r="V35" s="264">
        <v>0.12132</v>
      </c>
      <c r="W35" s="264">
        <v>0.27476</v>
      </c>
      <c r="X35" s="265">
        <f t="shared" si="5"/>
        <v>0.39607999999999999</v>
      </c>
    </row>
    <row r="36" spans="1:24">
      <c r="A36" s="233">
        <v>2005</v>
      </c>
      <c r="B36" s="264">
        <v>9.890423169813968E-2</v>
      </c>
      <c r="C36" s="264">
        <v>0.14444464244738567</v>
      </c>
      <c r="D36" s="264">
        <f t="shared" si="0"/>
        <v>0.24334887414552536</v>
      </c>
      <c r="E36" s="264"/>
      <c r="F36" s="264">
        <v>7.5892493226266761E-2</v>
      </c>
      <c r="G36" s="264">
        <v>0.12230420977246638</v>
      </c>
      <c r="H36" s="264">
        <f t="shared" si="1"/>
        <v>0.19819670299873315</v>
      </c>
      <c r="I36" s="264"/>
      <c r="J36" s="264">
        <v>0.12401369843921096</v>
      </c>
      <c r="K36" s="264">
        <v>0.16860205476588164</v>
      </c>
      <c r="L36" s="264">
        <f t="shared" si="2"/>
        <v>0.29261575320509259</v>
      </c>
      <c r="M36" s="264"/>
      <c r="N36" s="264">
        <v>8.1118832809611865E-2</v>
      </c>
      <c r="O36" s="264">
        <v>0.11907820391497789</v>
      </c>
      <c r="P36" s="264">
        <f t="shared" si="3"/>
        <v>0.20019703672458977</v>
      </c>
      <c r="Q36" s="264"/>
      <c r="R36" s="264">
        <v>0.1288481726434115</v>
      </c>
      <c r="S36" s="264">
        <v>0.20207673475118215</v>
      </c>
      <c r="T36" s="264">
        <f t="shared" si="4"/>
        <v>0.33092490739459368</v>
      </c>
      <c r="U36" s="264"/>
      <c r="V36" s="264">
        <v>0.16456832585004924</v>
      </c>
      <c r="W36" s="264">
        <v>0.2261189699707469</v>
      </c>
      <c r="X36" s="265">
        <f t="shared" si="5"/>
        <v>0.39068729582079614</v>
      </c>
    </row>
    <row r="37" spans="1:24">
      <c r="A37" s="233">
        <v>2006</v>
      </c>
      <c r="B37" s="264">
        <v>9.2350067455925819E-2</v>
      </c>
      <c r="C37" s="264">
        <v>0.14063807565216391</v>
      </c>
      <c r="D37" s="264">
        <f t="shared" si="0"/>
        <v>0.23298814310808974</v>
      </c>
      <c r="E37" s="264"/>
      <c r="F37" s="264">
        <v>6.9685112332725493E-2</v>
      </c>
      <c r="G37" s="264">
        <v>0.11722977808103961</v>
      </c>
      <c r="H37" s="264">
        <f t="shared" si="1"/>
        <v>0.18691489041376511</v>
      </c>
      <c r="I37" s="264"/>
      <c r="J37" s="264">
        <v>0.11713173891519327</v>
      </c>
      <c r="K37" s="264">
        <v>0.16624039709680627</v>
      </c>
      <c r="L37" s="264">
        <f t="shared" si="2"/>
        <v>0.28337213601199951</v>
      </c>
      <c r="M37" s="264"/>
      <c r="N37" s="264">
        <v>7.7139136599027727E-2</v>
      </c>
      <c r="O37" s="264">
        <v>0.11788491411359944</v>
      </c>
      <c r="P37" s="264">
        <f t="shared" si="3"/>
        <v>0.19502405071262718</v>
      </c>
      <c r="Q37" s="264"/>
      <c r="R37" s="264">
        <v>0.11686491916589672</v>
      </c>
      <c r="S37" s="264">
        <v>0.18214033368141153</v>
      </c>
      <c r="T37" s="264">
        <f t="shared" si="4"/>
        <v>0.29900525284730828</v>
      </c>
      <c r="U37" s="264"/>
      <c r="V37" s="264">
        <v>0.1471105097286928</v>
      </c>
      <c r="W37" s="264">
        <v>0.22063424910934504</v>
      </c>
      <c r="X37" s="265">
        <f t="shared" si="5"/>
        <v>0.36774475883803781</v>
      </c>
    </row>
    <row r="38" spans="1:24">
      <c r="A38" s="233">
        <v>2007</v>
      </c>
      <c r="B38" s="264">
        <v>9.3888164829594598E-2</v>
      </c>
      <c r="C38" s="264">
        <v>0.17007422202612454</v>
      </c>
      <c r="D38" s="264">
        <f t="shared" si="0"/>
        <v>0.26396238685571916</v>
      </c>
      <c r="E38" s="264"/>
      <c r="F38" s="264">
        <v>7.0531382961699279E-2</v>
      </c>
      <c r="G38" s="264">
        <v>0.1471673369384153</v>
      </c>
      <c r="H38" s="264">
        <f t="shared" si="1"/>
        <v>0.21769871990011458</v>
      </c>
      <c r="I38" s="264"/>
      <c r="J38" s="264">
        <v>0.11932291912844899</v>
      </c>
      <c r="K38" s="264">
        <v>0.19501848731731986</v>
      </c>
      <c r="L38" s="264">
        <f t="shared" si="2"/>
        <v>0.31434140644576886</v>
      </c>
      <c r="M38" s="264"/>
      <c r="N38" s="264">
        <v>7.8510475999862231E-2</v>
      </c>
      <c r="O38" s="264">
        <v>0.14061003331339825</v>
      </c>
      <c r="P38" s="264">
        <f t="shared" si="3"/>
        <v>0.21912050931326049</v>
      </c>
      <c r="Q38" s="264"/>
      <c r="R38" s="264">
        <v>0.11371364686761798</v>
      </c>
      <c r="S38" s="264">
        <v>0.22649359711136938</v>
      </c>
      <c r="T38" s="264">
        <f t="shared" si="4"/>
        <v>0.34020724397898738</v>
      </c>
      <c r="U38" s="264"/>
      <c r="V38" s="264">
        <v>0.14973042682616669</v>
      </c>
      <c r="W38" s="264">
        <v>0.26821052471469981</v>
      </c>
      <c r="X38" s="265">
        <f t="shared" si="5"/>
        <v>0.41794095154086652</v>
      </c>
    </row>
    <row r="39" spans="1:24">
      <c r="A39" s="233">
        <v>2008</v>
      </c>
      <c r="B39" s="264">
        <v>8.2548283647653126E-2</v>
      </c>
      <c r="C39" s="264">
        <v>0.17710806435808282</v>
      </c>
      <c r="D39" s="264">
        <f t="shared" si="0"/>
        <v>0.25965634800573595</v>
      </c>
      <c r="E39" s="264"/>
      <c r="F39" s="264">
        <v>5.9958158943116568E-2</v>
      </c>
      <c r="G39" s="264">
        <v>0.15520168283672794</v>
      </c>
      <c r="H39" s="264">
        <f t="shared" si="1"/>
        <v>0.21515984177984451</v>
      </c>
      <c r="I39" s="264"/>
      <c r="J39" s="264">
        <v>0.10686029039832075</v>
      </c>
      <c r="K39" s="264">
        <v>0.20068421112113838</v>
      </c>
      <c r="L39" s="264">
        <f t="shared" si="2"/>
        <v>0.30754450151945911</v>
      </c>
      <c r="M39" s="264"/>
      <c r="N39" s="264">
        <v>7.1353159425845414E-2</v>
      </c>
      <c r="O39" s="264">
        <v>0.14557945729402533</v>
      </c>
      <c r="P39" s="264">
        <f t="shared" si="3"/>
        <v>0.21693261671987074</v>
      </c>
      <c r="Q39" s="264"/>
      <c r="R39" s="264">
        <v>0.10934024700156886</v>
      </c>
      <c r="S39" s="264">
        <v>0.23777332599054482</v>
      </c>
      <c r="T39" s="264">
        <f t="shared" si="4"/>
        <v>0.34711357299211365</v>
      </c>
      <c r="U39" s="264"/>
      <c r="V39" s="264">
        <v>0.11592487931335831</v>
      </c>
      <c r="W39" s="264">
        <v>0.2822544825373185</v>
      </c>
      <c r="X39" s="265">
        <f t="shared" si="5"/>
        <v>0.39817936185067682</v>
      </c>
    </row>
    <row r="40" spans="1:24">
      <c r="A40" s="233">
        <v>2009</v>
      </c>
      <c r="B40" s="264">
        <v>7.9106738447420916E-2</v>
      </c>
      <c r="C40" s="264">
        <v>0.17587399380250962</v>
      </c>
      <c r="D40" s="264">
        <f t="shared" si="0"/>
        <v>0.25498073224993056</v>
      </c>
      <c r="E40" s="264"/>
      <c r="F40" s="264">
        <v>6.1500959286872971E-2</v>
      </c>
      <c r="G40" s="264">
        <v>0.15060919251431445</v>
      </c>
      <c r="H40" s="264">
        <f t="shared" si="1"/>
        <v>0.21211015180118742</v>
      </c>
      <c r="I40" s="264"/>
      <c r="J40" s="264">
        <v>9.7521269866398919E-2</v>
      </c>
      <c r="K40" s="264">
        <v>0.20229937792627742</v>
      </c>
      <c r="L40" s="264">
        <f t="shared" si="2"/>
        <v>0.29982064779267636</v>
      </c>
      <c r="M40" s="264"/>
      <c r="N40" s="264">
        <v>6.8870707035787238E-2</v>
      </c>
      <c r="O40" s="264">
        <v>0.14518280579283227</v>
      </c>
      <c r="P40" s="264">
        <f t="shared" si="3"/>
        <v>0.21405351282861951</v>
      </c>
      <c r="Q40" s="264"/>
      <c r="R40" s="264">
        <v>9.8975826937517955E-2</v>
      </c>
      <c r="S40" s="264">
        <v>0.22746632541056389</v>
      </c>
      <c r="T40" s="264">
        <f t="shared" si="4"/>
        <v>0.32644215234808183</v>
      </c>
      <c r="U40" s="264"/>
      <c r="V40" s="264">
        <v>0.11332714614457291</v>
      </c>
      <c r="W40" s="264">
        <v>0.2835202754771593</v>
      </c>
      <c r="X40" s="265">
        <f t="shared" si="5"/>
        <v>0.3968474216217322</v>
      </c>
    </row>
    <row r="41" spans="1:24">
      <c r="A41" s="233">
        <v>2010</v>
      </c>
      <c r="B41" s="264">
        <v>0.10241</v>
      </c>
      <c r="C41" s="264">
        <v>0.15772</v>
      </c>
      <c r="D41" s="264">
        <f t="shared" si="0"/>
        <v>0.26012999999999997</v>
      </c>
      <c r="E41" s="264"/>
      <c r="F41" s="264">
        <v>8.2880000000000009E-2</v>
      </c>
      <c r="G41" s="264">
        <v>0.13711999999999999</v>
      </c>
      <c r="H41" s="264">
        <f t="shared" si="1"/>
        <v>0.22</v>
      </c>
      <c r="I41" s="264"/>
      <c r="J41" s="264">
        <v>0.12299</v>
      </c>
      <c r="K41" s="264">
        <v>0.17942</v>
      </c>
      <c r="L41" s="264">
        <f t="shared" si="2"/>
        <v>0.30241000000000001</v>
      </c>
      <c r="M41" s="264"/>
      <c r="N41" s="264">
        <v>8.5849999999999996E-2</v>
      </c>
      <c r="O41" s="264">
        <v>0.13123000000000001</v>
      </c>
      <c r="P41" s="264">
        <f t="shared" si="3"/>
        <v>0.21708</v>
      </c>
      <c r="Q41" s="264"/>
      <c r="R41" s="264">
        <v>0.12686</v>
      </c>
      <c r="S41" s="264">
        <v>0.2021</v>
      </c>
      <c r="T41" s="264">
        <f t="shared" si="4"/>
        <v>0.32896000000000003</v>
      </c>
      <c r="U41" s="264"/>
      <c r="V41" s="264">
        <v>0.16120000000000001</v>
      </c>
      <c r="W41" s="264">
        <v>0.24915000000000004</v>
      </c>
      <c r="X41" s="265">
        <f t="shared" si="5"/>
        <v>0.41035000000000005</v>
      </c>
    </row>
    <row r="42" spans="1:24">
      <c r="A42" s="233">
        <v>2011</v>
      </c>
      <c r="B42" s="264">
        <v>0.10771850281129397</v>
      </c>
      <c r="C42" s="264">
        <v>0.17257862453661096</v>
      </c>
      <c r="D42" s="264">
        <f t="shared" si="0"/>
        <v>0.28029712734790491</v>
      </c>
      <c r="E42" s="264"/>
      <c r="F42" s="264">
        <v>8.7791882790925868E-2</v>
      </c>
      <c r="G42" s="264">
        <v>0.15559601629826886</v>
      </c>
      <c r="H42" s="264">
        <f t="shared" si="1"/>
        <v>0.24338789908919473</v>
      </c>
      <c r="I42" s="264"/>
      <c r="J42" s="264">
        <v>0.12907893109455801</v>
      </c>
      <c r="K42" s="264">
        <v>0.19078320639580654</v>
      </c>
      <c r="L42" s="264">
        <f t="shared" si="2"/>
        <v>0.31986213749036452</v>
      </c>
      <c r="M42" s="264"/>
      <c r="N42" s="264">
        <v>9.0862213527268726E-2</v>
      </c>
      <c r="O42" s="264">
        <v>0.1433582096225102</v>
      </c>
      <c r="P42" s="264">
        <f t="shared" si="3"/>
        <v>0.23422042314977892</v>
      </c>
      <c r="Q42" s="264"/>
      <c r="R42" s="264">
        <v>0.1331539666649656</v>
      </c>
      <c r="S42" s="264">
        <v>0.22723697695539916</v>
      </c>
      <c r="T42" s="264">
        <f t="shared" si="4"/>
        <v>0.36039094362036472</v>
      </c>
      <c r="U42" s="264"/>
      <c r="V42" s="264">
        <v>0.16751517714486525</v>
      </c>
      <c r="W42" s="264">
        <v>0.26544891032680074</v>
      </c>
      <c r="X42" s="265">
        <f t="shared" si="5"/>
        <v>0.43296408747166598</v>
      </c>
    </row>
    <row r="43" spans="1:24">
      <c r="A43" s="233">
        <v>2012</v>
      </c>
      <c r="B43" s="264">
        <v>0.10887456276271051</v>
      </c>
      <c r="C43" s="264">
        <v>0.17165604881950874</v>
      </c>
      <c r="D43" s="264">
        <f t="shared" si="0"/>
        <v>0.28053061158221926</v>
      </c>
      <c r="E43" s="264"/>
      <c r="F43" s="264">
        <v>8.5094671090217636E-2</v>
      </c>
      <c r="G43" s="264">
        <v>0.15156133046472886</v>
      </c>
      <c r="H43" s="264">
        <f t="shared" si="1"/>
        <v>0.23665600155494648</v>
      </c>
      <c r="I43" s="264"/>
      <c r="J43" s="264">
        <v>0.13434399189140736</v>
      </c>
      <c r="K43" s="264">
        <v>0.19317847676186176</v>
      </c>
      <c r="L43" s="264">
        <f t="shared" si="2"/>
        <v>0.32752246865326912</v>
      </c>
      <c r="M43" s="264"/>
      <c r="N43" s="264">
        <v>8.9165972151050349E-2</v>
      </c>
      <c r="O43" s="264">
        <v>0.14194997946934126</v>
      </c>
      <c r="P43" s="264">
        <f t="shared" si="3"/>
        <v>0.23111595162039161</v>
      </c>
      <c r="Q43" s="264"/>
      <c r="R43" s="264">
        <v>0.1446210221684234</v>
      </c>
      <c r="S43" s="264">
        <v>0.21705080419815814</v>
      </c>
      <c r="T43" s="264">
        <f t="shared" si="4"/>
        <v>0.36167182636658157</v>
      </c>
      <c r="U43" s="264"/>
      <c r="V43" s="264">
        <v>0.16690285027575311</v>
      </c>
      <c r="W43" s="264">
        <v>0.26147980468700349</v>
      </c>
      <c r="X43" s="265">
        <f t="shared" si="5"/>
        <v>0.42838265496275663</v>
      </c>
    </row>
    <row r="44" spans="1:24">
      <c r="A44" s="237">
        <v>2013</v>
      </c>
      <c r="B44" s="270">
        <v>0.11162189505378418</v>
      </c>
      <c r="C44" s="270">
        <v>0.16292445083792453</v>
      </c>
      <c r="D44" s="270">
        <f t="shared" si="0"/>
        <v>0.27454634589170873</v>
      </c>
      <c r="E44" s="270"/>
      <c r="F44" s="270">
        <v>8.9722629881392499E-2</v>
      </c>
      <c r="G44" s="270">
        <v>0.14724524220028151</v>
      </c>
      <c r="H44" s="270">
        <f t="shared" si="1"/>
        <v>0.23696787208167402</v>
      </c>
      <c r="I44" s="270"/>
      <c r="J44" s="270">
        <v>0.13516320144076222</v>
      </c>
      <c r="K44" s="270">
        <v>0.17977931000347872</v>
      </c>
      <c r="L44" s="270">
        <f t="shared" si="2"/>
        <v>0.3149425114442409</v>
      </c>
      <c r="M44" s="270"/>
      <c r="N44" s="270">
        <v>9.0329877512478521E-2</v>
      </c>
      <c r="O44" s="270">
        <v>0.13471833500313163</v>
      </c>
      <c r="P44" s="270">
        <f t="shared" si="3"/>
        <v>0.22504821251561014</v>
      </c>
      <c r="Q44" s="270"/>
      <c r="R44" s="270">
        <v>0.14984304522927561</v>
      </c>
      <c r="S44" s="270">
        <v>0.20686515884978032</v>
      </c>
      <c r="T44" s="270">
        <f t="shared" si="4"/>
        <v>0.3567082040790559</v>
      </c>
      <c r="U44" s="270"/>
      <c r="V44" s="270">
        <v>0.17265900528255923</v>
      </c>
      <c r="W44" s="270">
        <v>0.24896932814865391</v>
      </c>
      <c r="X44" s="271">
        <f t="shared" si="5"/>
        <v>0.42162833343121314</v>
      </c>
    </row>
    <row r="45" spans="1:24" ht="69.75" customHeight="1">
      <c r="A45" s="294" t="s">
        <v>328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6"/>
    </row>
    <row r="46" spans="1:24" ht="31.5" customHeight="1">
      <c r="A46" s="294" t="s">
        <v>329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6"/>
    </row>
    <row r="47" spans="1:24" s="232" customFormat="1" ht="37.5" customHeight="1" thickBot="1">
      <c r="A47" s="297" t="s">
        <v>323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9"/>
    </row>
    <row r="48" spans="1:24">
      <c r="E48" s="228"/>
      <c r="I48" s="231"/>
    </row>
    <row r="49" spans="1:9">
      <c r="E49" s="228"/>
      <c r="I49" s="231"/>
    </row>
    <row r="50" spans="1:9">
      <c r="B50" s="231"/>
      <c r="C50" s="231"/>
      <c r="E50" s="228"/>
      <c r="I50" s="231"/>
    </row>
    <row r="51" spans="1:9">
      <c r="B51" s="231"/>
      <c r="C51" s="231"/>
      <c r="E51" s="228"/>
      <c r="F51" s="231"/>
      <c r="G51" s="231"/>
      <c r="H51" s="231"/>
      <c r="I51" s="231"/>
    </row>
    <row r="52" spans="1:9">
      <c r="B52" s="231"/>
      <c r="C52" s="231"/>
      <c r="E52" s="228"/>
      <c r="F52" s="231"/>
      <c r="G52" s="231"/>
      <c r="H52" s="231"/>
      <c r="I52" s="231"/>
    </row>
    <row r="53" spans="1:9">
      <c r="A53" s="230"/>
      <c r="C53" s="229"/>
      <c r="E53" s="228"/>
      <c r="F53" s="229"/>
      <c r="G53" s="229"/>
      <c r="H53" s="229"/>
    </row>
    <row r="54" spans="1:9">
      <c r="A54" s="227"/>
      <c r="B54" s="226"/>
      <c r="C54" s="226"/>
      <c r="E54" s="228"/>
      <c r="F54" s="226"/>
      <c r="G54" s="226"/>
      <c r="H54" s="226"/>
    </row>
    <row r="55" spans="1:9">
      <c r="A55" s="227"/>
      <c r="B55" s="226"/>
      <c r="C55" s="226"/>
      <c r="E55" s="228"/>
      <c r="F55" s="226"/>
      <c r="G55" s="226"/>
      <c r="H55" s="226"/>
    </row>
    <row r="56" spans="1:9">
      <c r="A56" s="227"/>
      <c r="B56" s="226"/>
      <c r="C56" s="226"/>
      <c r="E56" s="228"/>
      <c r="F56" s="226"/>
      <c r="G56" s="226"/>
      <c r="H56" s="226"/>
    </row>
    <row r="57" spans="1:9">
      <c r="A57" s="227"/>
      <c r="B57" s="226"/>
      <c r="C57" s="226"/>
      <c r="D57" s="226"/>
      <c r="E57" s="226"/>
      <c r="F57" s="226"/>
      <c r="G57" s="226"/>
      <c r="H57" s="226"/>
    </row>
    <row r="59" spans="1:9">
      <c r="A59" s="225"/>
    </row>
    <row r="61" spans="1:9">
      <c r="A61" s="224"/>
      <c r="B61" s="224"/>
      <c r="C61" s="223"/>
      <c r="D61" s="223"/>
      <c r="E61" s="223"/>
      <c r="F61" s="223"/>
      <c r="G61" s="223"/>
      <c r="H61" s="223"/>
    </row>
    <row r="62" spans="1:9">
      <c r="A62" s="224"/>
      <c r="B62" s="224"/>
      <c r="C62" s="223"/>
      <c r="D62" s="223"/>
      <c r="E62" s="223"/>
      <c r="F62" s="223"/>
      <c r="G62" s="223"/>
      <c r="H62" s="223"/>
    </row>
    <row r="63" spans="1:9">
      <c r="A63" s="224"/>
      <c r="B63" s="224"/>
      <c r="C63" s="223"/>
      <c r="D63" s="223"/>
      <c r="E63" s="223"/>
      <c r="F63" s="223"/>
      <c r="G63" s="223"/>
      <c r="H63" s="223"/>
    </row>
  </sheetData>
  <mergeCells count="10">
    <mergeCell ref="A45:X45"/>
    <mergeCell ref="A46:X46"/>
    <mergeCell ref="A47:X47"/>
    <mergeCell ref="B2:D2"/>
    <mergeCell ref="A1:X1"/>
    <mergeCell ref="F2:H2"/>
    <mergeCell ref="J2:L2"/>
    <mergeCell ref="N2:P2"/>
    <mergeCell ref="R2:T2"/>
    <mergeCell ref="V2:X2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38"/>
  <sheetViews>
    <sheetView zoomScale="80" zoomScaleNormal="80" workbookViewId="0">
      <selection activeCell="A37" sqref="A37:H37"/>
    </sheetView>
  </sheetViews>
  <sheetFormatPr defaultRowHeight="15"/>
  <cols>
    <col min="1" max="1" width="8.28515625" customWidth="1"/>
    <col min="2" max="2" width="13.42578125" customWidth="1"/>
    <col min="3" max="3" width="11.28515625" customWidth="1"/>
    <col min="4" max="4" width="10.28515625" customWidth="1"/>
    <col min="5" max="5" width="14.5703125" customWidth="1"/>
    <col min="6" max="6" width="13.7109375" customWidth="1"/>
    <col min="7" max="7" width="11.85546875" customWidth="1"/>
    <col min="8" max="8" width="11.7109375" bestFit="1" customWidth="1"/>
  </cols>
  <sheetData>
    <row r="1" spans="1:8" ht="15.75" thickBot="1"/>
    <row r="2" spans="1:8" ht="57.75" customHeight="1">
      <c r="A2" s="305" t="s">
        <v>306</v>
      </c>
      <c r="B2" s="306"/>
      <c r="C2" s="306"/>
      <c r="D2" s="306"/>
      <c r="E2" s="306"/>
      <c r="F2" s="306"/>
      <c r="G2" s="306"/>
      <c r="H2" s="307"/>
    </row>
    <row r="3" spans="1:8" ht="30.75">
      <c r="A3" s="202"/>
      <c r="B3" s="161" t="s">
        <v>315</v>
      </c>
      <c r="C3" s="161" t="s">
        <v>66</v>
      </c>
      <c r="D3" s="161" t="s">
        <v>68</v>
      </c>
      <c r="E3" s="161" t="s">
        <v>303</v>
      </c>
      <c r="F3" s="161" t="s">
        <v>304</v>
      </c>
      <c r="G3" s="161" t="s">
        <v>305</v>
      </c>
      <c r="H3" s="188" t="s">
        <v>242</v>
      </c>
    </row>
    <row r="4" spans="1:8" ht="15.75">
      <c r="A4" s="189">
        <v>28856</v>
      </c>
      <c r="B4" s="194">
        <v>71496.814949958454</v>
      </c>
      <c r="C4" s="194">
        <v>20093.876097047149</v>
      </c>
      <c r="D4" s="194">
        <v>61333.052040405542</v>
      </c>
      <c r="E4" s="194">
        <v>107712.52186905507</v>
      </c>
      <c r="F4" s="194">
        <v>132946.69185139335</v>
      </c>
      <c r="G4" s="194">
        <v>164800</v>
      </c>
      <c r="H4" s="195">
        <v>603867.70666067861</v>
      </c>
    </row>
    <row r="5" spans="1:8" ht="15.75">
      <c r="A5" s="189">
        <v>29221</v>
      </c>
      <c r="B5" s="240">
        <v>69166.3878644699</v>
      </c>
      <c r="C5" s="240">
        <v>19445.768978731438</v>
      </c>
      <c r="D5" s="240">
        <v>59152.399049075269</v>
      </c>
      <c r="E5" s="240">
        <v>104913.99910082051</v>
      </c>
      <c r="F5" s="240">
        <v>130065.41286971865</v>
      </c>
      <c r="G5" s="240">
        <v>159100</v>
      </c>
      <c r="H5" s="241">
        <v>575222.14823313348</v>
      </c>
    </row>
    <row r="6" spans="1:8" ht="15.75">
      <c r="A6" s="189">
        <v>29587</v>
      </c>
      <c r="B6" s="240">
        <v>69029.479995698741</v>
      </c>
      <c r="C6" s="240">
        <v>18994.689126333207</v>
      </c>
      <c r="D6" s="240">
        <v>58373.922680926444</v>
      </c>
      <c r="E6" s="240">
        <v>104007.50509419038</v>
      </c>
      <c r="F6" s="240">
        <v>129488.1856295154</v>
      </c>
      <c r="G6" s="240">
        <v>157300</v>
      </c>
      <c r="H6" s="241">
        <v>571693.81419256527</v>
      </c>
    </row>
    <row r="7" spans="1:8" ht="15.75">
      <c r="A7" s="189">
        <v>29952</v>
      </c>
      <c r="B7" s="240">
        <v>68810.532347812725</v>
      </c>
      <c r="C7" s="240">
        <v>18672.204757697924</v>
      </c>
      <c r="D7" s="240">
        <v>57053.958981854768</v>
      </c>
      <c r="E7" s="240">
        <v>103503.94982970825</v>
      </c>
      <c r="F7" s="240">
        <v>127708.65970079813</v>
      </c>
      <c r="G7" s="240">
        <v>158100</v>
      </c>
      <c r="H7" s="241">
        <v>599124.19957107294</v>
      </c>
    </row>
    <row r="8" spans="1:8" ht="15.75">
      <c r="A8" s="189">
        <v>30317</v>
      </c>
      <c r="B8" s="240">
        <v>69295.614850067999</v>
      </c>
      <c r="C8" s="240">
        <v>18102.182248686648</v>
      </c>
      <c r="D8" s="240">
        <v>56036.054604214718</v>
      </c>
      <c r="E8" s="240">
        <v>104692.8756803024</v>
      </c>
      <c r="F8" s="240">
        <v>131211.99617200895</v>
      </c>
      <c r="G8" s="240">
        <v>162900</v>
      </c>
      <c r="H8" s="241">
        <v>657328.28662269155</v>
      </c>
    </row>
    <row r="9" spans="1:8" ht="15.75">
      <c r="A9" s="189">
        <v>30682</v>
      </c>
      <c r="B9" s="240">
        <v>72997.790210959429</v>
      </c>
      <c r="C9" s="240">
        <v>18852.972589917084</v>
      </c>
      <c r="D9" s="240">
        <v>59202.932218337184</v>
      </c>
      <c r="E9" s="240">
        <v>111163.56399054767</v>
      </c>
      <c r="F9" s="240">
        <v>141167.38012450107</v>
      </c>
      <c r="G9" s="240">
        <v>176700</v>
      </c>
      <c r="H9" s="241">
        <v>725609.53041193064</v>
      </c>
    </row>
    <row r="10" spans="1:8" ht="15.75">
      <c r="A10" s="189">
        <v>31048</v>
      </c>
      <c r="B10" s="240">
        <v>74223.66211325748</v>
      </c>
      <c r="C10" s="240">
        <v>18987.448447577495</v>
      </c>
      <c r="D10" s="240">
        <v>59378.92969060599</v>
      </c>
      <c r="E10" s="240">
        <v>110472.42733135998</v>
      </c>
      <c r="F10" s="240">
        <v>140507.11851207347</v>
      </c>
      <c r="G10" s="240">
        <v>178600</v>
      </c>
      <c r="H10" s="241">
        <v>775838.65111253015</v>
      </c>
    </row>
    <row r="11" spans="1:8" ht="15.75">
      <c r="A11" s="189">
        <v>31413</v>
      </c>
      <c r="B11" s="240">
        <v>79562.108017329374</v>
      </c>
      <c r="C11" s="240">
        <v>19168.809769051782</v>
      </c>
      <c r="D11" s="240">
        <v>60970.672036502045</v>
      </c>
      <c r="E11" s="240">
        <v>116398.55570604937</v>
      </c>
      <c r="F11" s="240">
        <v>147923.16454310439</v>
      </c>
      <c r="G11" s="240">
        <v>195400</v>
      </c>
      <c r="H11" s="241">
        <v>1017448.0896091281</v>
      </c>
    </row>
    <row r="12" spans="1:8" ht="15.75">
      <c r="A12" s="189">
        <v>31778</v>
      </c>
      <c r="B12" s="240">
        <v>77003.666805734989</v>
      </c>
      <c r="C12" s="240">
        <v>19107.038400227215</v>
      </c>
      <c r="D12" s="240">
        <v>60428.886506742703</v>
      </c>
      <c r="E12" s="240">
        <v>117404.69378452869</v>
      </c>
      <c r="F12" s="240">
        <v>150439.151741548</v>
      </c>
      <c r="G12" s="240">
        <v>193500</v>
      </c>
      <c r="H12" s="241">
        <v>821487.5485688051</v>
      </c>
    </row>
    <row r="13" spans="1:8" ht="15.75">
      <c r="A13" s="189">
        <v>32143</v>
      </c>
      <c r="B13" s="240">
        <v>80401.744853072654</v>
      </c>
      <c r="C13" s="240">
        <v>19610.181671481136</v>
      </c>
      <c r="D13" s="240">
        <v>61483.687240584972</v>
      </c>
      <c r="E13" s="240">
        <v>119160.69215670596</v>
      </c>
      <c r="F13" s="240">
        <v>152959.41703755286</v>
      </c>
      <c r="G13" s="240">
        <v>200600</v>
      </c>
      <c r="H13" s="241">
        <v>1030688.0778510821</v>
      </c>
    </row>
    <row r="14" spans="1:8" ht="15.75">
      <c r="A14" s="189">
        <v>32509</v>
      </c>
      <c r="B14" s="240">
        <v>80970.230061798022</v>
      </c>
      <c r="C14" s="240">
        <v>20300.228619482124</v>
      </c>
      <c r="D14" s="240">
        <v>62169.450147164011</v>
      </c>
      <c r="E14" s="240">
        <v>120993.97626043609</v>
      </c>
      <c r="F14" s="240">
        <v>156173.34972033408</v>
      </c>
      <c r="G14" s="240">
        <v>204200</v>
      </c>
      <c r="H14" s="241">
        <v>961261.96201570472</v>
      </c>
    </row>
    <row r="15" spans="1:8" ht="15.75">
      <c r="A15" s="189">
        <v>32874</v>
      </c>
      <c r="B15" s="240">
        <v>80351.234082716313</v>
      </c>
      <c r="C15" s="240">
        <v>21090.766150099575</v>
      </c>
      <c r="D15" s="240">
        <v>62240.684888609067</v>
      </c>
      <c r="E15" s="240">
        <v>118750.18332338675</v>
      </c>
      <c r="F15" s="240">
        <v>151991.06475560888</v>
      </c>
      <c r="G15" s="240">
        <v>198800</v>
      </c>
      <c r="H15" s="241">
        <v>923064.89025408623</v>
      </c>
    </row>
    <row r="16" spans="1:8" ht="15.75">
      <c r="A16" s="189">
        <v>33239</v>
      </c>
      <c r="B16" s="240">
        <v>78399.702228888462</v>
      </c>
      <c r="C16" s="240">
        <v>21371.347400586212</v>
      </c>
      <c r="D16" s="240">
        <v>61028.339635898599</v>
      </c>
      <c r="E16" s="240">
        <v>116685.27110159637</v>
      </c>
      <c r="F16" s="240">
        <v>150399.42876562275</v>
      </c>
      <c r="G16" s="240">
        <v>194900</v>
      </c>
      <c r="H16" s="241">
        <v>825711.1495681036</v>
      </c>
    </row>
    <row r="17" spans="1:8" ht="15.75">
      <c r="A17" s="189">
        <v>33604</v>
      </c>
      <c r="B17" s="240">
        <v>80542.574889782336</v>
      </c>
      <c r="C17" s="240">
        <v>21622.935588308042</v>
      </c>
      <c r="D17" s="240">
        <v>61436.594766779999</v>
      </c>
      <c r="E17" s="240">
        <v>118411.31393597262</v>
      </c>
      <c r="F17" s="240">
        <v>153305.46925043798</v>
      </c>
      <c r="G17" s="240">
        <v>202400</v>
      </c>
      <c r="H17" s="241">
        <v>936765.06136013882</v>
      </c>
    </row>
    <row r="18" spans="1:8" ht="15.75">
      <c r="A18" s="189">
        <v>33970</v>
      </c>
      <c r="B18" s="240">
        <v>81018.139479277263</v>
      </c>
      <c r="C18" s="240">
        <v>21971.020875736209</v>
      </c>
      <c r="D18" s="240">
        <v>62022.36101379701</v>
      </c>
      <c r="E18" s="240">
        <v>119925.15561339346</v>
      </c>
      <c r="F18" s="240">
        <v>154712.60533330915</v>
      </c>
      <c r="G18" s="240">
        <v>203300</v>
      </c>
      <c r="H18" s="241">
        <v>900582.99110439559</v>
      </c>
    </row>
    <row r="19" spans="1:8" ht="15.75">
      <c r="A19" s="189">
        <v>34335</v>
      </c>
      <c r="B19" s="240">
        <v>82005.111741661181</v>
      </c>
      <c r="C19" s="240">
        <v>22188.272911969689</v>
      </c>
      <c r="D19" s="240">
        <v>62218.662186141817</v>
      </c>
      <c r="E19" s="240">
        <v>122149.87355661666</v>
      </c>
      <c r="F19" s="240">
        <v>157262.24357710476</v>
      </c>
      <c r="G19" s="240">
        <v>207900</v>
      </c>
      <c r="H19" s="241">
        <v>926989.44304904307</v>
      </c>
    </row>
    <row r="20" spans="1:8" ht="15.75">
      <c r="A20" s="189">
        <v>34700</v>
      </c>
      <c r="B20" s="240">
        <v>85158.32007190249</v>
      </c>
      <c r="C20" s="240">
        <v>23028.08655224137</v>
      </c>
      <c r="D20" s="240">
        <v>64182.241232237087</v>
      </c>
      <c r="E20" s="240">
        <v>125400.47132408665</v>
      </c>
      <c r="F20" s="240">
        <v>161424.60672264246</v>
      </c>
      <c r="G20" s="240">
        <v>219000</v>
      </c>
      <c r="H20" s="241">
        <v>1030563.8734270396</v>
      </c>
    </row>
    <row r="21" spans="1:8" ht="15.75">
      <c r="A21" s="189">
        <v>35065</v>
      </c>
      <c r="B21" s="240">
        <v>88005.577922663055</v>
      </c>
      <c r="C21" s="240">
        <v>22795.259229968138</v>
      </c>
      <c r="D21" s="240">
        <v>64870.090942993906</v>
      </c>
      <c r="E21" s="240">
        <v>127245.17838818036</v>
      </c>
      <c r="F21" s="240">
        <v>166711.59735349831</v>
      </c>
      <c r="G21" s="240">
        <v>228100</v>
      </c>
      <c r="H21" s="241">
        <v>1133412.0435039878</v>
      </c>
    </row>
    <row r="22" spans="1:8" ht="15.75">
      <c r="A22" s="189">
        <v>35431</v>
      </c>
      <c r="B22" s="240">
        <v>91357.710396438852</v>
      </c>
      <c r="C22" s="240">
        <v>23149.976058430115</v>
      </c>
      <c r="D22" s="240">
        <v>65836.273375925652</v>
      </c>
      <c r="E22" s="240">
        <v>129752.79263968881</v>
      </c>
      <c r="F22" s="240">
        <v>172100.30981974388</v>
      </c>
      <c r="G22" s="240">
        <v>243600</v>
      </c>
      <c r="H22" s="241">
        <v>1301254.5079087329</v>
      </c>
    </row>
    <row r="23" spans="1:8" ht="15.75">
      <c r="A23" s="189">
        <v>35796</v>
      </c>
      <c r="B23" s="240">
        <v>95616.250367851913</v>
      </c>
      <c r="C23" s="240">
        <v>23904.062591962978</v>
      </c>
      <c r="D23" s="240">
        <v>67223.161937022654</v>
      </c>
      <c r="E23" s="240">
        <v>134446.32387404531</v>
      </c>
      <c r="F23" s="240">
        <v>178214.3258029916</v>
      </c>
      <c r="G23" s="240">
        <v>257500</v>
      </c>
      <c r="H23" s="241">
        <v>1468023.6749552477</v>
      </c>
    </row>
    <row r="24" spans="1:8" ht="15.75">
      <c r="A24" s="189">
        <v>36161</v>
      </c>
      <c r="B24" s="240">
        <v>99724.346302753198</v>
      </c>
      <c r="C24" s="240">
        <v>24317.569903803353</v>
      </c>
      <c r="D24" s="240">
        <v>68936.964222708586</v>
      </c>
      <c r="E24" s="240">
        <v>138766.31633179527</v>
      </c>
      <c r="F24" s="240">
        <v>184835.84096606495</v>
      </c>
      <c r="G24" s="240">
        <v>269600</v>
      </c>
      <c r="H24" s="241">
        <v>1591016.0529263634</v>
      </c>
    </row>
    <row r="25" spans="1:8" ht="15.75">
      <c r="A25" s="189">
        <v>36526</v>
      </c>
      <c r="B25" s="240">
        <v>101215.77347913437</v>
      </c>
      <c r="C25" s="240">
        <v>23451.086314291239</v>
      </c>
      <c r="D25" s="240">
        <v>68472.747304463584</v>
      </c>
      <c r="E25" s="240">
        <v>140595.89955407626</v>
      </c>
      <c r="F25" s="240">
        <v>189046.72882605533</v>
      </c>
      <c r="G25" s="240">
        <v>277600</v>
      </c>
      <c r="H25" s="241">
        <v>1733057.4022924572</v>
      </c>
    </row>
    <row r="26" spans="1:8" ht="15.75">
      <c r="A26" s="189">
        <v>36892</v>
      </c>
      <c r="B26" s="240">
        <v>95853.730215315605</v>
      </c>
      <c r="C26" s="240">
        <v>24018.268783929198</v>
      </c>
      <c r="D26" s="240">
        <v>69312.994846772839</v>
      </c>
      <c r="E26" s="240">
        <v>138077.62739254272</v>
      </c>
      <c r="F26" s="240">
        <v>182385.30131358109</v>
      </c>
      <c r="G26" s="240">
        <v>262200</v>
      </c>
      <c r="H26" s="241">
        <v>1370028.3728257695</v>
      </c>
    </row>
    <row r="27" spans="1:8" ht="15.75">
      <c r="A27" s="189">
        <v>37257</v>
      </c>
      <c r="B27" s="240">
        <v>92099.963464255809</v>
      </c>
      <c r="C27" s="240">
        <v>23407.829194003254</v>
      </c>
      <c r="D27" s="240">
        <v>67817.0752349627</v>
      </c>
      <c r="E27" s="240">
        <v>136071.67998757033</v>
      </c>
      <c r="F27" s="240">
        <v>178730.80795795011</v>
      </c>
      <c r="G27" s="240">
        <v>252000</v>
      </c>
      <c r="H27" s="241">
        <v>1211519.2343587854</v>
      </c>
    </row>
    <row r="28" spans="1:8" ht="15.75">
      <c r="A28" s="189">
        <v>37622</v>
      </c>
      <c r="B28" s="240">
        <v>93400.243806026614</v>
      </c>
      <c r="C28" s="240">
        <v>23240.948517153822</v>
      </c>
      <c r="D28" s="240">
        <v>67758.821733110424</v>
      </c>
      <c r="E28" s="240">
        <v>137263.44241586622</v>
      </c>
      <c r="F28" s="240">
        <v>181672.20319746999</v>
      </c>
      <c r="G28" s="240">
        <v>260600</v>
      </c>
      <c r="H28" s="241">
        <v>1285126.2518076887</v>
      </c>
    </row>
    <row r="29" spans="1:8" ht="15.75">
      <c r="A29" s="189">
        <v>37987</v>
      </c>
      <c r="B29" s="240">
        <v>98922.02451162177</v>
      </c>
      <c r="C29" s="240">
        <v>23832.69897474716</v>
      </c>
      <c r="D29" s="240">
        <v>70192.195610556693</v>
      </c>
      <c r="E29" s="240">
        <v>142452.06830111428</v>
      </c>
      <c r="F29" s="240">
        <v>188267.43938955519</v>
      </c>
      <c r="G29" s="240">
        <v>277100</v>
      </c>
      <c r="H29" s="241">
        <v>1530951.6400764524</v>
      </c>
    </row>
    <row r="30" spans="1:8" ht="15.75">
      <c r="A30" s="189">
        <v>38353</v>
      </c>
      <c r="B30" s="240">
        <v>103748.0322003535</v>
      </c>
      <c r="C30" s="240">
        <v>24475.005508642891</v>
      </c>
      <c r="D30" s="240">
        <v>70934.197381243779</v>
      </c>
      <c r="E30" s="240">
        <v>144792.39984537853</v>
      </c>
      <c r="F30" s="240">
        <v>194825.37570817946</v>
      </c>
      <c r="G30" s="240">
        <v>299000</v>
      </c>
      <c r="H30" s="241">
        <v>1845480.3932424048</v>
      </c>
    </row>
    <row r="31" spans="1:8" ht="15.75">
      <c r="A31" s="189">
        <v>38718</v>
      </c>
      <c r="B31" s="240">
        <v>106909.87234066475</v>
      </c>
      <c r="C31" s="240">
        <v>25193.262968495015</v>
      </c>
      <c r="D31" s="240">
        <v>71273.248227109827</v>
      </c>
      <c r="E31" s="240">
        <v>147822.00878522929</v>
      </c>
      <c r="F31" s="240">
        <v>198746.85230701623</v>
      </c>
      <c r="G31" s="240">
        <v>308600</v>
      </c>
      <c r="H31" s="241">
        <v>1988006.8406549592</v>
      </c>
    </row>
    <row r="32" spans="1:8" ht="15.75">
      <c r="A32" s="189">
        <v>39083</v>
      </c>
      <c r="B32" s="240">
        <v>109674.82694621761</v>
      </c>
      <c r="C32" s="240">
        <v>25969.968807225698</v>
      </c>
      <c r="D32" s="240">
        <v>73402.721752654441</v>
      </c>
      <c r="E32" s="240">
        <v>149810.23328465733</v>
      </c>
      <c r="F32" s="240">
        <v>203359.87970947396</v>
      </c>
      <c r="G32" s="240">
        <v>319500</v>
      </c>
      <c r="H32" s="241">
        <v>2081460.8057229321</v>
      </c>
    </row>
    <row r="33" spans="1:8" ht="15.75">
      <c r="A33" s="189">
        <v>39448</v>
      </c>
      <c r="B33" s="240">
        <v>101066.32357946935</v>
      </c>
      <c r="C33" s="240">
        <v>25346.45417483004</v>
      </c>
      <c r="D33" s="240">
        <v>70714.47719364347</v>
      </c>
      <c r="E33" s="240">
        <v>145688.86265196424</v>
      </c>
      <c r="F33" s="240">
        <v>194890.80310898725</v>
      </c>
      <c r="G33" s="240">
        <v>294600</v>
      </c>
      <c r="H33" s="241">
        <v>1682983.2576673911</v>
      </c>
    </row>
    <row r="34" spans="1:8" ht="15.75">
      <c r="A34" s="189">
        <v>39814</v>
      </c>
      <c r="B34" s="240">
        <v>95831.986561323356</v>
      </c>
      <c r="C34" s="240">
        <v>25426.993089849449</v>
      </c>
      <c r="D34" s="240">
        <v>69763.976838956689</v>
      </c>
      <c r="E34" s="240">
        <v>143160.38126217757</v>
      </c>
      <c r="F34" s="240">
        <v>190595.61206845133</v>
      </c>
      <c r="G34" s="240">
        <v>276700</v>
      </c>
      <c r="H34" s="241">
        <v>1321989.9684613324</v>
      </c>
    </row>
    <row r="35" spans="1:8" ht="16.5" thickBot="1">
      <c r="A35" s="190">
        <v>40179</v>
      </c>
      <c r="B35" s="242">
        <v>98505.996252342302</v>
      </c>
      <c r="C35" s="242">
        <v>25641.474078700816</v>
      </c>
      <c r="D35" s="242">
        <v>69979.856339787642</v>
      </c>
      <c r="E35" s="242">
        <v>143805.9337913804</v>
      </c>
      <c r="F35" s="242">
        <v>194020.48719550285</v>
      </c>
      <c r="G35" s="242">
        <v>286400</v>
      </c>
      <c r="H35" s="243">
        <v>1533039.631480325</v>
      </c>
    </row>
    <row r="36" spans="1:8" ht="19.5" customHeight="1">
      <c r="A36" s="308" t="s">
        <v>307</v>
      </c>
      <c r="B36" s="309"/>
      <c r="C36" s="309"/>
      <c r="D36" s="309"/>
      <c r="E36" s="309"/>
      <c r="F36" s="309"/>
      <c r="G36" s="309"/>
      <c r="H36" s="310"/>
    </row>
    <row r="37" spans="1:8" ht="68.25" customHeight="1">
      <c r="A37" s="311" t="s">
        <v>347</v>
      </c>
      <c r="B37" s="312"/>
      <c r="C37" s="312"/>
      <c r="D37" s="312"/>
      <c r="E37" s="312"/>
      <c r="F37" s="312"/>
      <c r="G37" s="312"/>
      <c r="H37" s="313"/>
    </row>
    <row r="38" spans="1:8" ht="49.5" customHeight="1" thickBot="1">
      <c r="A38" s="282" t="s">
        <v>308</v>
      </c>
      <c r="B38" s="283"/>
      <c r="C38" s="283"/>
      <c r="D38" s="283"/>
      <c r="E38" s="283"/>
      <c r="F38" s="283"/>
      <c r="G38" s="283"/>
      <c r="H38" s="284"/>
    </row>
  </sheetData>
  <mergeCells count="4">
    <mergeCell ref="A2:H2"/>
    <mergeCell ref="A38:H38"/>
    <mergeCell ref="A36:H36"/>
    <mergeCell ref="A37:H3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M75"/>
  <sheetViews>
    <sheetView zoomScale="80" zoomScaleNormal="80" workbookViewId="0">
      <selection activeCell="J16" sqref="J16"/>
    </sheetView>
  </sheetViews>
  <sheetFormatPr defaultRowHeight="15"/>
  <cols>
    <col min="1" max="1" width="3.5703125" style="64" customWidth="1"/>
    <col min="2" max="2" width="6.42578125" style="64" customWidth="1"/>
    <col min="3" max="3" width="12" style="64" customWidth="1"/>
    <col min="4" max="4" width="12.140625" style="64" bestFit="1" customWidth="1"/>
    <col min="5" max="5" width="12.85546875" style="64" bestFit="1" customWidth="1"/>
    <col min="6" max="6" width="15.7109375" style="64" customWidth="1"/>
    <col min="7" max="7" width="12.7109375" style="64" bestFit="1" customWidth="1"/>
    <col min="8" max="8" width="8.28515625" style="64" customWidth="1"/>
    <col min="9" max="10" width="12.5703125" style="64" bestFit="1" customWidth="1"/>
    <col min="11" max="11" width="14.42578125" style="64" bestFit="1" customWidth="1"/>
    <col min="12" max="12" width="18.5703125" style="64" customWidth="1"/>
    <col min="13" max="16384" width="9.140625" style="64"/>
  </cols>
  <sheetData>
    <row r="1" spans="2:13" ht="15.75" thickBot="1"/>
    <row r="2" spans="2:13" ht="15.75" thickBot="1">
      <c r="B2" s="314" t="s">
        <v>252</v>
      </c>
      <c r="C2" s="315"/>
      <c r="D2" s="315"/>
      <c r="E2" s="315"/>
      <c r="F2" s="315"/>
      <c r="G2" s="315"/>
      <c r="H2" s="316"/>
    </row>
    <row r="3" spans="2:13" ht="15.75">
      <c r="B3" s="67"/>
      <c r="C3" s="87"/>
      <c r="D3" s="87"/>
      <c r="E3" s="88" t="s">
        <v>246</v>
      </c>
      <c r="F3" s="89" t="s">
        <v>247</v>
      </c>
      <c r="G3" s="89" t="s">
        <v>248</v>
      </c>
      <c r="H3" s="90" t="s">
        <v>249</v>
      </c>
    </row>
    <row r="4" spans="2:13">
      <c r="B4" s="320" t="s">
        <v>243</v>
      </c>
      <c r="C4" s="321"/>
      <c r="D4" s="321"/>
      <c r="E4" s="111">
        <v>2.0950707984750183E-2</v>
      </c>
      <c r="F4" s="69">
        <v>2.5671048145357256E-2</v>
      </c>
      <c r="G4" s="69">
        <v>2.1518172769928956E-2</v>
      </c>
      <c r="H4" s="70">
        <v>1.3656749764387799E-2</v>
      </c>
      <c r="I4" s="68"/>
    </row>
    <row r="5" spans="2:13">
      <c r="B5" s="322" t="s">
        <v>244</v>
      </c>
      <c r="C5" s="323"/>
      <c r="D5" s="323"/>
      <c r="E5" s="112">
        <v>-2.8885034724694947E-3</v>
      </c>
      <c r="F5" s="69">
        <v>7.4798339891168908E-3</v>
      </c>
      <c r="G5" s="69">
        <v>1.2069441089461064E-2</v>
      </c>
      <c r="H5" s="70">
        <v>2.8943791264781416E-2</v>
      </c>
      <c r="I5" s="68"/>
    </row>
    <row r="6" spans="2:13" ht="15.75" thickBot="1">
      <c r="B6" s="324" t="s">
        <v>245</v>
      </c>
      <c r="C6" s="325"/>
      <c r="D6" s="325"/>
      <c r="E6" s="113">
        <v>9.4542637592993639E-3</v>
      </c>
      <c r="F6" s="71">
        <v>1.3780871566238639E-2</v>
      </c>
      <c r="G6" s="71">
        <v>1.60596787656484E-2</v>
      </c>
      <c r="H6" s="72">
        <v>3.3290646979925009E-2</v>
      </c>
    </row>
    <row r="7" spans="2:13">
      <c r="B7" s="128" t="s">
        <v>251</v>
      </c>
      <c r="C7" s="69"/>
      <c r="D7" s="69"/>
      <c r="E7" s="69"/>
      <c r="F7" s="69"/>
    </row>
    <row r="8" spans="2:13">
      <c r="C8" s="69"/>
      <c r="D8" s="69"/>
      <c r="E8" s="69"/>
      <c r="F8" s="69"/>
    </row>
    <row r="9" spans="2:13" ht="15" customHeight="1"/>
    <row r="10" spans="2:13" ht="38.25" customHeight="1">
      <c r="B10" s="317" t="s">
        <v>250</v>
      </c>
      <c r="C10" s="318"/>
      <c r="D10" s="318"/>
      <c r="E10" s="318"/>
      <c r="F10" s="319"/>
      <c r="G10" s="126"/>
      <c r="I10" s="317" t="s">
        <v>260</v>
      </c>
      <c r="J10" s="318"/>
      <c r="K10" s="318"/>
      <c r="L10" s="318"/>
      <c r="M10" s="319"/>
    </row>
    <row r="11" spans="2:13">
      <c r="B11" s="73"/>
      <c r="C11" s="74" t="s">
        <v>246</v>
      </c>
      <c r="D11" s="75" t="s">
        <v>247</v>
      </c>
      <c r="E11" s="75" t="s">
        <v>248</v>
      </c>
      <c r="F11" s="76" t="s">
        <v>249</v>
      </c>
      <c r="G11" s="127"/>
      <c r="I11" s="77"/>
      <c r="J11" s="74" t="s">
        <v>246</v>
      </c>
      <c r="K11" s="75" t="s">
        <v>247</v>
      </c>
      <c r="L11" s="75" t="s">
        <v>248</v>
      </c>
      <c r="M11" s="76" t="s">
        <v>249</v>
      </c>
    </row>
    <row r="12" spans="2:13">
      <c r="B12" s="114">
        <v>1947</v>
      </c>
      <c r="C12" s="79">
        <v>18905.152109495786</v>
      </c>
      <c r="D12" s="79">
        <v>49277.314178876353</v>
      </c>
      <c r="E12" s="79">
        <v>79670.197260866233</v>
      </c>
      <c r="F12" s="80">
        <v>287420.05177134101</v>
      </c>
      <c r="G12" s="79"/>
      <c r="I12" s="114">
        <v>1979</v>
      </c>
      <c r="J12" s="79">
        <v>45027.275564425552</v>
      </c>
      <c r="K12" s="81">
        <v>98109.115330338303</v>
      </c>
      <c r="L12" s="81">
        <v>138297.00412175624</v>
      </c>
      <c r="M12" s="82">
        <v>386563.73258679075</v>
      </c>
    </row>
    <row r="13" spans="2:13">
      <c r="B13" s="115">
        <v>1948</v>
      </c>
      <c r="C13" s="79">
        <v>18992.313070306456</v>
      </c>
      <c r="D13" s="79">
        <v>51548.76329986495</v>
      </c>
      <c r="E13" s="79">
        <v>81493.131529610124</v>
      </c>
      <c r="F13" s="80">
        <v>300135.86032052012</v>
      </c>
      <c r="G13" s="79"/>
      <c r="I13" s="115">
        <v>1980</v>
      </c>
      <c r="J13" s="79">
        <v>43592.064488170334</v>
      </c>
      <c r="K13" s="81">
        <v>95491.885541236057</v>
      </c>
      <c r="L13" s="81">
        <v>132563.85552899959</v>
      </c>
      <c r="M13" s="82">
        <v>379442.51634534431</v>
      </c>
    </row>
    <row r="14" spans="2:13">
      <c r="B14" s="115">
        <v>1949</v>
      </c>
      <c r="C14" s="79">
        <v>18648.096970883631</v>
      </c>
      <c r="D14" s="79">
        <v>52039.853317204412</v>
      </c>
      <c r="E14" s="79">
        <v>79964.957085360293</v>
      </c>
      <c r="F14" s="80">
        <v>284631.47720158449</v>
      </c>
      <c r="G14" s="79"/>
      <c r="I14" s="115">
        <v>1981</v>
      </c>
      <c r="J14" s="79">
        <v>43170.109630789448</v>
      </c>
      <c r="K14" s="81">
        <v>94754.736062084849</v>
      </c>
      <c r="L14" s="81">
        <v>130601.70850003019</v>
      </c>
      <c r="M14" s="82">
        <v>392033.45016530046</v>
      </c>
    </row>
    <row r="15" spans="2:13">
      <c r="B15" s="115">
        <v>1950</v>
      </c>
      <c r="C15" s="79">
        <v>20256.232310856194</v>
      </c>
      <c r="D15" s="79">
        <v>55565.129781296171</v>
      </c>
      <c r="E15" s="79">
        <v>86824.891685958821</v>
      </c>
      <c r="F15" s="80">
        <v>331112.20748556592</v>
      </c>
      <c r="G15" s="79"/>
      <c r="I15" s="115">
        <v>1982</v>
      </c>
      <c r="J15" s="79">
        <v>43485.257848678586</v>
      </c>
      <c r="K15" s="81">
        <v>96113.732138718304</v>
      </c>
      <c r="L15" s="81">
        <v>135422.65804887968</v>
      </c>
      <c r="M15" s="82">
        <v>432625.40423668944</v>
      </c>
    </row>
    <row r="16" spans="2:13">
      <c r="B16" s="115">
        <v>1951</v>
      </c>
      <c r="C16" s="79">
        <v>21200.633082871456</v>
      </c>
      <c r="D16" s="79">
        <v>57115.694310009167</v>
      </c>
      <c r="E16" s="79">
        <v>87054.270910945459</v>
      </c>
      <c r="F16" s="80">
        <v>313478.68365206762</v>
      </c>
      <c r="G16" s="79"/>
      <c r="I16" s="115">
        <v>1983</v>
      </c>
      <c r="J16" s="79">
        <v>43333.991248155908</v>
      </c>
      <c r="K16" s="81">
        <v>99670.208252578377</v>
      </c>
      <c r="L16" s="81">
        <v>141493.05504499437</v>
      </c>
      <c r="M16" s="82">
        <v>474598.39186176425</v>
      </c>
    </row>
    <row r="17" spans="2:13">
      <c r="B17" s="115">
        <v>1952</v>
      </c>
      <c r="C17" s="79">
        <v>22014.563862087416</v>
      </c>
      <c r="D17" s="79">
        <v>59328.163310548312</v>
      </c>
      <c r="E17" s="79">
        <v>88521.085881057021</v>
      </c>
      <c r="F17" s="80">
        <v>296768.88246363815</v>
      </c>
      <c r="G17" s="79"/>
      <c r="I17" s="115">
        <v>1984</v>
      </c>
      <c r="J17" s="79">
        <v>45113.633409845235</v>
      </c>
      <c r="K17" s="81">
        <v>107078.50235752342</v>
      </c>
      <c r="L17" s="81">
        <v>152855.97849767102</v>
      </c>
      <c r="M17" s="82">
        <v>521908.55223148456</v>
      </c>
    </row>
    <row r="18" spans="2:13">
      <c r="B18" s="115">
        <v>1953</v>
      </c>
      <c r="C18" s="79">
        <v>23135.204323088212</v>
      </c>
      <c r="D18" s="79">
        <v>62607.25997099487</v>
      </c>
      <c r="E18" s="79">
        <v>90840.955830112958</v>
      </c>
      <c r="F18" s="80">
        <v>285319.25351309835</v>
      </c>
      <c r="G18" s="79"/>
      <c r="I18" s="115">
        <v>1985</v>
      </c>
      <c r="J18" s="79">
        <v>45271.535492942632</v>
      </c>
      <c r="K18" s="81">
        <v>106167.84546545224</v>
      </c>
      <c r="L18" s="81">
        <v>154601.25359979851</v>
      </c>
      <c r="M18" s="82">
        <v>564980.81011048891</v>
      </c>
    </row>
    <row r="19" spans="2:13">
      <c r="B19" s="115">
        <v>1954</v>
      </c>
      <c r="C19" s="79">
        <v>22786.116300666734</v>
      </c>
      <c r="D19" s="79">
        <v>62806.634448658588</v>
      </c>
      <c r="E19" s="79">
        <v>93368.907284152403</v>
      </c>
      <c r="F19" s="80">
        <v>301385.9219886894</v>
      </c>
      <c r="G19" s="79"/>
      <c r="I19" s="115">
        <v>1986</v>
      </c>
      <c r="J19" s="79">
        <v>46816.808141411449</v>
      </c>
      <c r="K19" s="81">
        <v>111658.18357374365</v>
      </c>
      <c r="L19" s="81">
        <v>169820.60131704947</v>
      </c>
      <c r="M19" s="82">
        <v>756339.0722197009</v>
      </c>
    </row>
    <row r="20" spans="2:13">
      <c r="B20" s="115">
        <v>1955</v>
      </c>
      <c r="C20" s="79">
        <v>24572.982874330046</v>
      </c>
      <c r="D20" s="79">
        <v>67571.277373103469</v>
      </c>
      <c r="E20" s="79">
        <v>100632.10258212568</v>
      </c>
      <c r="F20" s="80">
        <v>325220.85639169515</v>
      </c>
      <c r="G20" s="79"/>
      <c r="I20" s="115">
        <v>1987</v>
      </c>
      <c r="J20" s="79">
        <v>47067.676091889407</v>
      </c>
      <c r="K20" s="81">
        <v>112205.99771296517</v>
      </c>
      <c r="L20" s="81">
        <v>162579.56999259765</v>
      </c>
      <c r="M20" s="82">
        <v>564206.70033020806</v>
      </c>
    </row>
    <row r="21" spans="2:13">
      <c r="B21" s="115">
        <v>1956</v>
      </c>
      <c r="C21" s="79">
        <v>25840.888895307795</v>
      </c>
      <c r="D21" s="79">
        <v>70798.47007524682</v>
      </c>
      <c r="E21" s="79">
        <v>105014.86772676338</v>
      </c>
      <c r="F21" s="80">
        <v>332332.52090270293</v>
      </c>
      <c r="G21" s="79"/>
      <c r="I21" s="115">
        <v>1988</v>
      </c>
      <c r="J21" s="79">
        <v>47652.530782506161</v>
      </c>
      <c r="K21" s="81">
        <v>114270.26885708608</v>
      </c>
      <c r="L21" s="81">
        <v>169984.1312849191</v>
      </c>
      <c r="M21" s="82">
        <v>721778.77284057962</v>
      </c>
    </row>
    <row r="22" spans="2:13">
      <c r="B22" s="115">
        <v>1957</v>
      </c>
      <c r="C22" s="79">
        <v>25824.357419667729</v>
      </c>
      <c r="D22" s="79">
        <v>70933.15370967389</v>
      </c>
      <c r="E22" s="79">
        <v>104589.68425406409</v>
      </c>
      <c r="F22" s="80">
        <v>322011.52248719404</v>
      </c>
      <c r="G22" s="79"/>
      <c r="I22" s="115">
        <v>1989</v>
      </c>
      <c r="J22" s="79">
        <v>48527.984110572332</v>
      </c>
      <c r="K22" s="81">
        <v>116759.76076792713</v>
      </c>
      <c r="L22" s="81">
        <v>173377.44417827544</v>
      </c>
      <c r="M22" s="82">
        <v>679753.27130616968</v>
      </c>
    </row>
    <row r="23" spans="2:13">
      <c r="B23" s="115">
        <v>1958</v>
      </c>
      <c r="C23" s="79">
        <v>25012.248801585323</v>
      </c>
      <c r="D23" s="79">
        <v>70829.127588556337</v>
      </c>
      <c r="E23" s="79">
        <v>104066.94005877702</v>
      </c>
      <c r="F23" s="80">
        <v>311659.20948264393</v>
      </c>
      <c r="G23" s="79"/>
      <c r="I23" s="115">
        <v>1990</v>
      </c>
      <c r="J23" s="79">
        <v>48455.062297532182</v>
      </c>
      <c r="K23" s="81">
        <v>113885.79484418624</v>
      </c>
      <c r="L23" s="81">
        <v>168004.14378304061</v>
      </c>
      <c r="M23" s="82">
        <v>654617.3564754118</v>
      </c>
    </row>
    <row r="24" spans="2:13">
      <c r="B24" s="115">
        <v>1959</v>
      </c>
      <c r="C24" s="79">
        <v>26747.633968168018</v>
      </c>
      <c r="D24" s="79">
        <v>75744.034443088502</v>
      </c>
      <c r="E24" s="79">
        <v>111119.52241069372</v>
      </c>
      <c r="F24" s="80">
        <v>338843.45829563687</v>
      </c>
      <c r="G24" s="79"/>
      <c r="I24" s="115">
        <v>1991</v>
      </c>
      <c r="J24" s="79">
        <v>48015.333065065177</v>
      </c>
      <c r="K24" s="81">
        <v>112423.04149724358</v>
      </c>
      <c r="L24" s="81">
        <v>163903.33204257456</v>
      </c>
      <c r="M24" s="82">
        <v>577097.43646330549</v>
      </c>
    </row>
    <row r="25" spans="2:13">
      <c r="B25" s="115">
        <v>1960</v>
      </c>
      <c r="C25" s="79">
        <v>27003.569271257533</v>
      </c>
      <c r="D25" s="79">
        <v>78052.327264158754</v>
      </c>
      <c r="E25" s="79">
        <v>110072.98949812913</v>
      </c>
      <c r="F25" s="80">
        <v>322920.89705203689</v>
      </c>
      <c r="G25" s="79"/>
      <c r="I25" s="115">
        <v>1992</v>
      </c>
      <c r="J25" s="79">
        <v>48695.962622070423</v>
      </c>
      <c r="K25" s="81">
        <v>115023.74778229426</v>
      </c>
      <c r="L25" s="81">
        <v>169829.18054915208</v>
      </c>
      <c r="M25" s="82">
        <v>646388.35518442222</v>
      </c>
    </row>
    <row r="26" spans="2:13">
      <c r="B26" s="115">
        <v>1961</v>
      </c>
      <c r="C26" s="79">
        <v>27500.264318425066</v>
      </c>
      <c r="D26" s="79">
        <v>78754.215945943171</v>
      </c>
      <c r="E26" s="79">
        <v>115524.38351642204</v>
      </c>
      <c r="F26" s="80">
        <v>339286.80479185295</v>
      </c>
      <c r="G26" s="79"/>
      <c r="I26" s="115">
        <v>1993</v>
      </c>
      <c r="J26" s="79">
        <v>49242.03847749516</v>
      </c>
      <c r="K26" s="81">
        <v>115500.39153149372</v>
      </c>
      <c r="L26" s="81">
        <v>168964.43995525155</v>
      </c>
      <c r="M26" s="82">
        <v>590360.39968343568</v>
      </c>
    </row>
    <row r="27" spans="2:13">
      <c r="B27" s="115">
        <v>1962</v>
      </c>
      <c r="C27" s="79">
        <v>28185.013625138705</v>
      </c>
      <c r="D27" s="79">
        <v>81705.536632289557</v>
      </c>
      <c r="E27" s="79">
        <v>118622.00590330185</v>
      </c>
      <c r="F27" s="80">
        <v>334817.2567936047</v>
      </c>
      <c r="G27" s="79"/>
      <c r="I27" s="115">
        <v>1994</v>
      </c>
      <c r="J27" s="79">
        <v>49807.054403128386</v>
      </c>
      <c r="K27" s="81">
        <v>116680.05109169932</v>
      </c>
      <c r="L27" s="81">
        <v>171694.41334556334</v>
      </c>
      <c r="M27" s="82">
        <v>595801.03383539221</v>
      </c>
    </row>
    <row r="28" spans="2:13">
      <c r="B28" s="115">
        <v>1963</v>
      </c>
      <c r="C28" s="79">
        <v>28937.45235255903</v>
      </c>
      <c r="D28" s="79">
        <v>84254.20252226654</v>
      </c>
      <c r="E28" s="79">
        <v>122479.24106577749</v>
      </c>
      <c r="F28" s="80">
        <v>341790.53490757954</v>
      </c>
      <c r="G28" s="79"/>
      <c r="I28" s="115">
        <v>1995</v>
      </c>
      <c r="J28" s="79">
        <v>51067.456616334122</v>
      </c>
      <c r="K28" s="81">
        <v>119334.35556900402</v>
      </c>
      <c r="L28" s="81">
        <v>179226.26848640435</v>
      </c>
      <c r="M28" s="82">
        <v>657013.16102821706</v>
      </c>
    </row>
    <row r="29" spans="2:13">
      <c r="B29" s="115">
        <v>1964</v>
      </c>
      <c r="C29" s="79">
        <v>30374.050994135498</v>
      </c>
      <c r="D29" s="79">
        <v>88503.625847309115</v>
      </c>
      <c r="E29" s="79">
        <v>129418.78902805287</v>
      </c>
      <c r="F29" s="80">
        <v>369957.9566241827</v>
      </c>
      <c r="G29" s="79"/>
      <c r="I29" s="115">
        <v>1996</v>
      </c>
      <c r="J29" s="79">
        <v>51798.353839383803</v>
      </c>
      <c r="K29" s="81">
        <v>123298.69561599802</v>
      </c>
      <c r="L29" s="81">
        <v>185003.93585174676</v>
      </c>
      <c r="M29" s="82">
        <v>723695.15450405353</v>
      </c>
    </row>
    <row r="30" spans="2:13">
      <c r="B30" s="115">
        <v>1965</v>
      </c>
      <c r="C30" s="79">
        <v>31801.549441614548</v>
      </c>
      <c r="D30" s="79">
        <v>92461.98389497929</v>
      </c>
      <c r="E30" s="79">
        <v>135290.50634979992</v>
      </c>
      <c r="F30" s="80">
        <v>396542.25281539635</v>
      </c>
      <c r="G30" s="79"/>
      <c r="I30" s="115">
        <v>1997</v>
      </c>
      <c r="J30" s="79">
        <v>52600.240882967228</v>
      </c>
      <c r="K30" s="81">
        <v>126892.52175114967</v>
      </c>
      <c r="L30" s="81">
        <v>196460.79025506944</v>
      </c>
      <c r="M30" s="82">
        <v>844837.05271160183</v>
      </c>
    </row>
    <row r="31" spans="2:13">
      <c r="B31" s="115">
        <v>1966</v>
      </c>
      <c r="C31" s="79">
        <v>33072.720572381942</v>
      </c>
      <c r="D31" s="79">
        <v>95137.210722867036</v>
      </c>
      <c r="E31" s="79">
        <v>140239.41103195093</v>
      </c>
      <c r="F31" s="80">
        <v>417411.8330502013</v>
      </c>
      <c r="G31" s="79"/>
      <c r="I31" s="115">
        <v>1998</v>
      </c>
      <c r="J31" s="79">
        <v>54443.32735032661</v>
      </c>
      <c r="K31" s="81">
        <v>131635.66357133861</v>
      </c>
      <c r="L31" s="81">
        <v>206634.80634559706</v>
      </c>
      <c r="M31" s="82">
        <v>974657.00145131454</v>
      </c>
    </row>
    <row r="32" spans="2:13">
      <c r="B32" s="115">
        <v>1967</v>
      </c>
      <c r="C32" s="79">
        <v>33976.523600287393</v>
      </c>
      <c r="D32" s="79">
        <v>98495.245556037349</v>
      </c>
      <c r="E32" s="79">
        <v>147244.62116260652</v>
      </c>
      <c r="F32" s="80">
        <v>451334.7677376697</v>
      </c>
      <c r="G32" s="79"/>
      <c r="I32" s="115">
        <v>1999</v>
      </c>
      <c r="J32" s="79">
        <v>55754.316998543858</v>
      </c>
      <c r="K32" s="81">
        <v>136009.06992459955</v>
      </c>
      <c r="L32" s="81">
        <v>213744.24570203843</v>
      </c>
      <c r="M32" s="82">
        <v>1053767.9273705434</v>
      </c>
    </row>
    <row r="33" spans="2:13">
      <c r="B33" s="115">
        <v>1968</v>
      </c>
      <c r="C33" s="79">
        <v>35362.147795653465</v>
      </c>
      <c r="D33" s="79">
        <v>102773.27908616161</v>
      </c>
      <c r="E33" s="79">
        <v>153257.43734767288</v>
      </c>
      <c r="F33" s="80">
        <v>482614.75790902972</v>
      </c>
      <c r="G33" s="79"/>
      <c r="I33" s="115">
        <v>2000</v>
      </c>
      <c r="J33" s="79">
        <v>55567.718392798633</v>
      </c>
      <c r="K33" s="81">
        <v>139127.27225031314</v>
      </c>
      <c r="L33" s="81">
        <v>218176.85875617288</v>
      </c>
      <c r="M33" s="82">
        <v>1154669.1325476617</v>
      </c>
    </row>
    <row r="34" spans="2:13">
      <c r="B34" s="115">
        <v>1969</v>
      </c>
      <c r="C34" s="79">
        <v>35683.046294821936</v>
      </c>
      <c r="D34" s="79">
        <v>103749.86389218077</v>
      </c>
      <c r="E34" s="79">
        <v>151784.58822944987</v>
      </c>
      <c r="F34" s="80">
        <v>450035.61263724935</v>
      </c>
      <c r="G34" s="79"/>
      <c r="I34" s="115">
        <v>2001</v>
      </c>
      <c r="J34" s="79">
        <v>56533.037101684953</v>
      </c>
      <c r="K34" s="81">
        <v>135883.69730957653</v>
      </c>
      <c r="L34" s="81">
        <v>207879.35554997268</v>
      </c>
      <c r="M34" s="82">
        <v>916269.0679363329</v>
      </c>
    </row>
    <row r="35" spans="2:13">
      <c r="B35" s="115">
        <v>1970</v>
      </c>
      <c r="C35" s="79">
        <v>35680.499322841228</v>
      </c>
      <c r="D35" s="79">
        <v>103156.85401801654</v>
      </c>
      <c r="E35" s="79">
        <v>147773.6422130281</v>
      </c>
      <c r="F35" s="80">
        <v>397936.25736781512</v>
      </c>
      <c r="G35" s="79"/>
      <c r="I35" s="115">
        <v>2002</v>
      </c>
      <c r="J35" s="79">
        <v>55645.802653417835</v>
      </c>
      <c r="K35" s="81">
        <v>134230.50052658923</v>
      </c>
      <c r="L35" s="81">
        <v>200860.58030605281</v>
      </c>
      <c r="M35" s="82">
        <v>811636.31161780213</v>
      </c>
    </row>
    <row r="36" spans="2:13">
      <c r="B36" s="115">
        <v>1971</v>
      </c>
      <c r="C36" s="79">
        <v>35660.130677634945</v>
      </c>
      <c r="D36" s="79">
        <v>104804.45114284035</v>
      </c>
      <c r="E36" s="79">
        <v>151162.08277308219</v>
      </c>
      <c r="F36" s="80">
        <v>410943.47648272465</v>
      </c>
      <c r="G36" s="79"/>
      <c r="I36" s="115">
        <v>2003</v>
      </c>
      <c r="J36" s="79">
        <v>56452.583710909683</v>
      </c>
      <c r="K36" s="81">
        <v>138523.86485981688</v>
      </c>
      <c r="L36" s="81">
        <v>210259.43773365064</v>
      </c>
      <c r="M36" s="82">
        <v>881153.74595999985</v>
      </c>
    </row>
    <row r="37" spans="2:13">
      <c r="B37" s="115">
        <v>1972</v>
      </c>
      <c r="C37" s="79">
        <v>37382.031123573659</v>
      </c>
      <c r="D37" s="79">
        <v>110054.84345040614</v>
      </c>
      <c r="E37" s="79">
        <v>158128.82697628788</v>
      </c>
      <c r="F37" s="80">
        <v>433346.66437396727</v>
      </c>
      <c r="G37" s="79"/>
      <c r="I37" s="115">
        <v>2004</v>
      </c>
      <c r="J37" s="79">
        <v>58162.388574049881</v>
      </c>
      <c r="K37" s="81">
        <v>143522.40985576576</v>
      </c>
      <c r="L37" s="81">
        <v>221934.13003854957</v>
      </c>
      <c r="M37" s="82">
        <v>1055286.5980276708</v>
      </c>
    </row>
    <row r="38" spans="2:13">
      <c r="B38" s="115">
        <v>1973</v>
      </c>
      <c r="C38" s="79">
        <v>38068.439084505524</v>
      </c>
      <c r="D38" s="79">
        <v>111829.39173916342</v>
      </c>
      <c r="E38" s="79">
        <v>162884.19796865128</v>
      </c>
      <c r="F38" s="80">
        <v>421945.32060003123</v>
      </c>
      <c r="G38" s="79"/>
      <c r="I38" s="115">
        <v>2005</v>
      </c>
      <c r="J38" s="79">
        <v>59036.313325457297</v>
      </c>
      <c r="K38" s="81">
        <v>148482.74263596404</v>
      </c>
      <c r="L38" s="81">
        <v>236761.12377179603</v>
      </c>
      <c r="M38" s="82">
        <v>1266213.007295331</v>
      </c>
    </row>
    <row r="39" spans="2:13">
      <c r="B39" s="115">
        <v>1974</v>
      </c>
      <c r="C39" s="79">
        <v>36401.597492137087</v>
      </c>
      <c r="D39" s="79">
        <v>108303.81656428869</v>
      </c>
      <c r="E39" s="79">
        <v>156294.51722268612</v>
      </c>
      <c r="F39" s="80">
        <v>414264.38324904896</v>
      </c>
      <c r="G39" s="79"/>
      <c r="I39" s="115">
        <v>2006</v>
      </c>
      <c r="J39" s="79">
        <v>59886.321365636548</v>
      </c>
      <c r="K39" s="81">
        <v>151223.02406942961</v>
      </c>
      <c r="L39" s="81">
        <v>242381.32419268577</v>
      </c>
      <c r="M39" s="82">
        <v>1370982.6301424289</v>
      </c>
    </row>
    <row r="40" spans="2:13">
      <c r="B40" s="115">
        <v>1975</v>
      </c>
      <c r="C40" s="79">
        <v>34358.622568761741</v>
      </c>
      <c r="D40" s="79">
        <v>105061.56023229216</v>
      </c>
      <c r="E40" s="79">
        <v>148970.70037727233</v>
      </c>
      <c r="F40" s="80">
        <v>384702.94307138544</v>
      </c>
      <c r="G40" s="79"/>
      <c r="I40" s="115">
        <v>2007</v>
      </c>
      <c r="J40" s="79">
        <v>61178.687572998118</v>
      </c>
      <c r="K40" s="81">
        <v>155386.16547719439</v>
      </c>
      <c r="L40" s="81">
        <v>252277.74313349806</v>
      </c>
      <c r="M40" s="82">
        <v>1470086.4042219522</v>
      </c>
    </row>
    <row r="41" spans="2:13">
      <c r="B41" s="115">
        <v>1976</v>
      </c>
      <c r="C41" s="79">
        <v>35437.024858271558</v>
      </c>
      <c r="D41" s="79">
        <v>107885.25078119891</v>
      </c>
      <c r="E41" s="79">
        <v>152856.26156138018</v>
      </c>
      <c r="F41" s="80">
        <v>394176.44739969278</v>
      </c>
      <c r="G41" s="79"/>
      <c r="I41" s="115">
        <v>2008</v>
      </c>
      <c r="J41" s="79">
        <v>60612.793742068228</v>
      </c>
      <c r="K41" s="81">
        <v>150425.31780143897</v>
      </c>
      <c r="L41" s="81">
        <v>232933.55212937409</v>
      </c>
      <c r="M41" s="82">
        <v>1192485.4223477647</v>
      </c>
    </row>
    <row r="42" spans="2:13">
      <c r="B42" s="115">
        <v>1977</v>
      </c>
      <c r="C42" s="79">
        <v>35793.348362293509</v>
      </c>
      <c r="D42" s="79">
        <v>109289.2972638689</v>
      </c>
      <c r="E42" s="79">
        <v>154418.62517799309</v>
      </c>
      <c r="F42" s="80">
        <v>400272.98246015067</v>
      </c>
      <c r="G42" s="79"/>
      <c r="I42" s="115">
        <v>2009</v>
      </c>
      <c r="J42" s="79">
        <v>60575.370933164144</v>
      </c>
      <c r="K42" s="81">
        <v>148165.34519054831</v>
      </c>
      <c r="L42" s="81">
        <v>221037.0003944285</v>
      </c>
      <c r="M42" s="82">
        <v>926480.95734644227</v>
      </c>
    </row>
    <row r="43" spans="2:13">
      <c r="B43" s="115">
        <v>1978</v>
      </c>
      <c r="C43" s="79">
        <v>36507.101004301461</v>
      </c>
      <c r="D43" s="79">
        <v>111220.9479921606</v>
      </c>
      <c r="E43" s="79">
        <v>156895.16677900148</v>
      </c>
      <c r="F43" s="80">
        <v>407708.55201884272</v>
      </c>
      <c r="G43" s="79"/>
      <c r="I43" s="116">
        <v>2010</v>
      </c>
      <c r="J43" s="83">
        <v>60278.400505333877</v>
      </c>
      <c r="K43" s="84">
        <v>149960.27482823233</v>
      </c>
      <c r="L43" s="84">
        <v>226625.35915053089</v>
      </c>
      <c r="M43" s="85">
        <v>1066887.3204247344</v>
      </c>
    </row>
    <row r="44" spans="2:13">
      <c r="B44" s="115">
        <v>1979</v>
      </c>
      <c r="C44" s="79">
        <v>36705.653822171444</v>
      </c>
      <c r="D44" s="79">
        <v>110893.50877675605</v>
      </c>
      <c r="E44" s="79">
        <v>157460.27308096713</v>
      </c>
      <c r="F44" s="80">
        <v>443635.60577474866</v>
      </c>
      <c r="G44" s="79"/>
    </row>
    <row r="45" spans="2:13">
      <c r="B45" s="115">
        <v>1980</v>
      </c>
      <c r="C45" s="79">
        <v>35325.626671988088</v>
      </c>
      <c r="D45" s="79">
        <v>109478.64508646315</v>
      </c>
      <c r="E45" s="79">
        <v>154863.0869761869</v>
      </c>
      <c r="F45" s="80">
        <v>437906.05297543691</v>
      </c>
      <c r="G45" s="79"/>
    </row>
    <row r="46" spans="2:13">
      <c r="B46" s="115">
        <v>1981</v>
      </c>
      <c r="C46" s="79">
        <v>35048.096766092916</v>
      </c>
      <c r="D46" s="79">
        <v>108805.47120885999</v>
      </c>
      <c r="E46" s="79">
        <v>152470.37014123745</v>
      </c>
      <c r="F46" s="80">
        <v>422503.76955063379</v>
      </c>
      <c r="G46" s="79"/>
    </row>
    <row r="47" spans="2:13">
      <c r="B47" s="115">
        <v>1982</v>
      </c>
      <c r="C47" s="79">
        <v>33939.927237506192</v>
      </c>
      <c r="D47" s="79">
        <v>107074.68237780042</v>
      </c>
      <c r="E47" s="79">
        <v>150979.49911469014</v>
      </c>
      <c r="F47" s="80">
        <v>453450.12498666253</v>
      </c>
      <c r="G47" s="79"/>
    </row>
    <row r="48" spans="2:13">
      <c r="B48" s="115">
        <v>1983</v>
      </c>
      <c r="C48" s="79">
        <v>33755.91988505156</v>
      </c>
      <c r="D48" s="79">
        <v>107718.87096363631</v>
      </c>
      <c r="E48" s="79">
        <v>153877.8926431516</v>
      </c>
      <c r="F48" s="80">
        <v>480446.691027986</v>
      </c>
      <c r="G48" s="79"/>
    </row>
    <row r="49" spans="2:7">
      <c r="B49" s="115">
        <v>1984</v>
      </c>
      <c r="C49" s="79">
        <v>34746.985498795824</v>
      </c>
      <c r="D49" s="79">
        <v>111203.44097658416</v>
      </c>
      <c r="E49" s="79">
        <v>159665.04981747267</v>
      </c>
      <c r="F49" s="80">
        <v>514032.74895931047</v>
      </c>
      <c r="G49" s="79"/>
    </row>
    <row r="50" spans="2:7">
      <c r="B50" s="115">
        <v>1985</v>
      </c>
      <c r="C50" s="79">
        <v>35355.97451914291</v>
      </c>
      <c r="D50" s="79">
        <v>114441.80754294927</v>
      </c>
      <c r="E50" s="79">
        <v>166028.37404154142</v>
      </c>
      <c r="F50" s="80">
        <v>551303.39865375229</v>
      </c>
      <c r="G50" s="79"/>
    </row>
    <row r="51" spans="2:7">
      <c r="B51" s="115">
        <v>1986</v>
      </c>
      <c r="C51" s="79">
        <v>36766.152178936129</v>
      </c>
      <c r="D51" s="79">
        <v>119656.2383829852</v>
      </c>
      <c r="E51" s="79">
        <v>179549.10721009047</v>
      </c>
      <c r="F51" s="80">
        <v>699886.37962835736</v>
      </c>
      <c r="G51" s="79"/>
    </row>
    <row r="52" spans="2:7">
      <c r="B52" s="115">
        <v>1987</v>
      </c>
      <c r="C52" s="79">
        <v>35344.496206418233</v>
      </c>
      <c r="D52" s="79">
        <v>119113.65251834576</v>
      </c>
      <c r="E52" s="79">
        <v>175250.08185910279</v>
      </c>
      <c r="F52" s="80">
        <v>596170.03214051819</v>
      </c>
      <c r="G52" s="79"/>
    </row>
    <row r="53" spans="2:7">
      <c r="B53" s="115">
        <v>1988</v>
      </c>
      <c r="C53" s="79">
        <v>35663.82175469814</v>
      </c>
      <c r="D53" s="79">
        <v>121234.18493751687</v>
      </c>
      <c r="E53" s="79">
        <v>183257.48074775952</v>
      </c>
      <c r="F53" s="80">
        <v>781011.82149417547</v>
      </c>
      <c r="G53" s="79"/>
    </row>
    <row r="54" spans="2:7">
      <c r="B54" s="115">
        <v>1989</v>
      </c>
      <c r="C54" s="79">
        <v>35613.794762363956</v>
      </c>
      <c r="D54" s="79">
        <v>122042.30767528547</v>
      </c>
      <c r="E54" s="79">
        <v>184708.36322604993</v>
      </c>
      <c r="F54" s="80">
        <v>729922.78533825942</v>
      </c>
      <c r="G54" s="79"/>
    </row>
    <row r="55" spans="2:7">
      <c r="B55" s="115">
        <v>1990</v>
      </c>
      <c r="C55" s="79">
        <v>34933.805793133208</v>
      </c>
      <c r="D55" s="79">
        <v>119997.10660532604</v>
      </c>
      <c r="E55" s="79">
        <v>181547.2846692006</v>
      </c>
      <c r="F55" s="80">
        <v>716237.89614340453</v>
      </c>
      <c r="G55" s="79"/>
    </row>
    <row r="56" spans="2:7">
      <c r="B56" s="115">
        <v>1991</v>
      </c>
      <c r="C56" s="79">
        <v>34101.851003270458</v>
      </c>
      <c r="D56" s="79">
        <v>118328.45809030479</v>
      </c>
      <c r="E56" s="79">
        <v>178737.51496546803</v>
      </c>
      <c r="F56" s="80">
        <v>637548.30590533116</v>
      </c>
      <c r="G56" s="79"/>
    </row>
    <row r="57" spans="2:7">
      <c r="B57" s="115">
        <v>1992</v>
      </c>
      <c r="C57" s="79">
        <v>33620.104616624274</v>
      </c>
      <c r="D57" s="79">
        <v>119158.35325394843</v>
      </c>
      <c r="E57" s="79">
        <v>181709.93841235744</v>
      </c>
      <c r="F57" s="80">
        <v>721112.44013498269</v>
      </c>
      <c r="G57" s="79"/>
    </row>
    <row r="58" spans="2:7">
      <c r="B58" s="115">
        <v>1993</v>
      </c>
      <c r="C58" s="79">
        <v>33467.907973093985</v>
      </c>
      <c r="D58" s="79">
        <v>118896.10433580705</v>
      </c>
      <c r="E58" s="79">
        <v>182605.27159637993</v>
      </c>
      <c r="F58" s="80">
        <v>687585.14810122398</v>
      </c>
      <c r="G58" s="79"/>
    </row>
    <row r="59" spans="2:7">
      <c r="B59" s="115">
        <v>1994</v>
      </c>
      <c r="C59" s="79">
        <v>33940.313590232239</v>
      </c>
      <c r="D59" s="79">
        <v>121492.68184359858</v>
      </c>
      <c r="E59" s="79">
        <v>186004.92192087523</v>
      </c>
      <c r="F59" s="80">
        <v>696219.05145578878</v>
      </c>
      <c r="G59" s="79"/>
    </row>
    <row r="60" spans="2:7">
      <c r="B60" s="115">
        <v>1995</v>
      </c>
      <c r="C60" s="79">
        <v>34275.341022427769</v>
      </c>
      <c r="D60" s="79">
        <v>125707.1069326194</v>
      </c>
      <c r="E60" s="79">
        <v>197221.47932245379</v>
      </c>
      <c r="F60" s="80">
        <v>770746.97232973925</v>
      </c>
      <c r="G60" s="79"/>
    </row>
    <row r="61" spans="2:7">
      <c r="B61" s="115">
        <v>1996</v>
      </c>
      <c r="C61" s="79">
        <v>34901.729012529555</v>
      </c>
      <c r="D61" s="79">
        <v>128884.50659603508</v>
      </c>
      <c r="E61" s="79">
        <v>206900.90638487003</v>
      </c>
      <c r="F61" s="80">
        <v>867999.93470052374</v>
      </c>
      <c r="G61" s="79"/>
    </row>
    <row r="62" spans="2:7">
      <c r="B62" s="115">
        <v>1997</v>
      </c>
      <c r="C62" s="79">
        <v>36227.978117815488</v>
      </c>
      <c r="D62" s="79">
        <v>134043.45461115235</v>
      </c>
      <c r="E62" s="79">
        <v>220666.09455246685</v>
      </c>
      <c r="F62" s="80">
        <v>984829.17059019872</v>
      </c>
      <c r="G62" s="79"/>
    </row>
    <row r="63" spans="2:7">
      <c r="B63" s="115">
        <v>1998</v>
      </c>
      <c r="C63" s="79">
        <v>38031.9547594369</v>
      </c>
      <c r="D63" s="79">
        <v>140699.16434859452</v>
      </c>
      <c r="E63" s="79">
        <v>234078.28535830032</v>
      </c>
      <c r="F63" s="80">
        <v>1088367.1478464766</v>
      </c>
      <c r="G63" s="79"/>
    </row>
    <row r="64" spans="2:7">
      <c r="B64" s="115">
        <v>1999</v>
      </c>
      <c r="C64" s="79">
        <v>39363.079962809468</v>
      </c>
      <c r="D64" s="79">
        <v>146033.72678024924</v>
      </c>
      <c r="E64" s="79">
        <v>246562.37022221141</v>
      </c>
      <c r="F64" s="80">
        <v>1183190.1473645922</v>
      </c>
      <c r="G64" s="79"/>
    </row>
    <row r="65" spans="2:7">
      <c r="B65" s="115">
        <v>2000</v>
      </c>
      <c r="C65" s="79">
        <v>40154.287268480715</v>
      </c>
      <c r="D65" s="79">
        <v>145821.14639125488</v>
      </c>
      <c r="E65" s="79">
        <v>247097.94241029659</v>
      </c>
      <c r="F65" s="80">
        <v>1274630.3432179319</v>
      </c>
      <c r="G65" s="79"/>
    </row>
    <row r="66" spans="2:7">
      <c r="B66" s="115">
        <v>2001</v>
      </c>
      <c r="C66" s="79">
        <v>38836.742825898196</v>
      </c>
      <c r="D66" s="79">
        <v>141332.07972869437</v>
      </c>
      <c r="E66" s="79">
        <v>228923.78583164836</v>
      </c>
      <c r="F66" s="80">
        <v>1030418.3296732716</v>
      </c>
      <c r="G66" s="79"/>
    </row>
    <row r="67" spans="2:7">
      <c r="B67" s="115">
        <v>2002</v>
      </c>
      <c r="C67" s="79">
        <v>36965.003472940705</v>
      </c>
      <c r="D67" s="79">
        <v>137316.9114656582</v>
      </c>
      <c r="E67" s="79">
        <v>222495.61563496647</v>
      </c>
      <c r="F67" s="80">
        <v>927944.62890819588</v>
      </c>
      <c r="G67" s="79"/>
    </row>
    <row r="68" spans="2:7">
      <c r="B68" s="115">
        <v>2003</v>
      </c>
      <c r="C68" s="79">
        <v>36384.48254009313</v>
      </c>
      <c r="D68" s="79">
        <v>137150.57932253301</v>
      </c>
      <c r="E68" s="79">
        <v>221762.32918020323</v>
      </c>
      <c r="F68" s="80">
        <v>950302.31048175448</v>
      </c>
      <c r="G68" s="79"/>
    </row>
    <row r="69" spans="2:7">
      <c r="B69" s="115">
        <v>2004</v>
      </c>
      <c r="C69" s="79">
        <v>37329.879672726136</v>
      </c>
      <c r="D69" s="79">
        <v>140825.51352820115</v>
      </c>
      <c r="E69" s="79">
        <v>231550.34561640999</v>
      </c>
      <c r="F69" s="80">
        <v>1104213.8997825326</v>
      </c>
      <c r="G69" s="79"/>
    </row>
    <row r="70" spans="2:7">
      <c r="B70" s="115">
        <v>2005</v>
      </c>
      <c r="C70" s="79">
        <v>37758.674627286375</v>
      </c>
      <c r="D70" s="79">
        <v>144270.11510686291</v>
      </c>
      <c r="E70" s="79">
        <v>241839.15802925278</v>
      </c>
      <c r="F70" s="80">
        <v>1274689.2567229085</v>
      </c>
      <c r="G70" s="79"/>
    </row>
    <row r="71" spans="2:7">
      <c r="B71" s="115">
        <v>2006</v>
      </c>
      <c r="C71" s="79">
        <v>38045.817680042295</v>
      </c>
      <c r="D71" s="79">
        <v>148769.33959227751</v>
      </c>
      <c r="E71" s="79">
        <v>249700.84230258284</v>
      </c>
      <c r="F71" s="80">
        <v>1362206.3992158684</v>
      </c>
      <c r="G71" s="79"/>
    </row>
    <row r="72" spans="2:7">
      <c r="B72" s="115">
        <v>2007</v>
      </c>
      <c r="C72" s="79">
        <v>39095.175173050768</v>
      </c>
      <c r="D72" s="79">
        <v>152108.08616190989</v>
      </c>
      <c r="E72" s="79">
        <v>258613.5344216199</v>
      </c>
      <c r="F72" s="80">
        <v>1456427.4780136938</v>
      </c>
      <c r="G72" s="79"/>
    </row>
    <row r="73" spans="2:7">
      <c r="B73" s="115">
        <v>2008</v>
      </c>
      <c r="C73" s="79">
        <v>35937.138007199319</v>
      </c>
      <c r="D73" s="79">
        <v>143607.58486730102</v>
      </c>
      <c r="E73" s="79">
        <v>238309.05286975243</v>
      </c>
      <c r="F73" s="80">
        <v>1193924.0851990108</v>
      </c>
      <c r="G73" s="79"/>
    </row>
    <row r="74" spans="2:7">
      <c r="B74" s="115">
        <v>2009</v>
      </c>
      <c r="C74" s="79">
        <v>33631.768407459138</v>
      </c>
      <c r="D74" s="79">
        <v>138787.87608376218</v>
      </c>
      <c r="E74" s="79">
        <v>223039.96519019312</v>
      </c>
      <c r="F74" s="80">
        <v>977015.66706621426</v>
      </c>
      <c r="G74" s="79"/>
    </row>
    <row r="75" spans="2:7">
      <c r="B75" s="116">
        <v>2010</v>
      </c>
      <c r="C75" s="83">
        <v>33557.40711911799</v>
      </c>
      <c r="D75" s="83">
        <v>139711.88273174645</v>
      </c>
      <c r="E75" s="83">
        <v>228397.14184426609</v>
      </c>
      <c r="F75" s="86">
        <v>1074403.8951844585</v>
      </c>
      <c r="G75" s="79"/>
    </row>
  </sheetData>
  <mergeCells count="6">
    <mergeCell ref="B2:H2"/>
    <mergeCell ref="B10:F10"/>
    <mergeCell ref="I10:M10"/>
    <mergeCell ref="B4:D4"/>
    <mergeCell ref="B5:D5"/>
    <mergeCell ref="B6:D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38"/>
  <sheetViews>
    <sheetView topLeftCell="A4" zoomScale="80" zoomScaleNormal="80" workbookViewId="0">
      <selection activeCell="A37" sqref="A37:H37"/>
    </sheetView>
  </sheetViews>
  <sheetFormatPr defaultRowHeight="15"/>
  <cols>
    <col min="2" max="2" width="13.7109375" customWidth="1"/>
    <col min="5" max="5" width="13.28515625" customWidth="1"/>
    <col min="6" max="6" width="13.42578125" customWidth="1"/>
    <col min="7" max="7" width="13.28515625" customWidth="1"/>
    <col min="8" max="8" width="11" customWidth="1"/>
  </cols>
  <sheetData>
    <row r="1" spans="1:8" s="157" customFormat="1" ht="15.75" thickBot="1"/>
    <row r="2" spans="1:8" ht="72" customHeight="1" thickBot="1">
      <c r="A2" s="273" t="s">
        <v>309</v>
      </c>
      <c r="B2" s="274"/>
      <c r="C2" s="274"/>
      <c r="D2" s="274"/>
      <c r="E2" s="274"/>
      <c r="F2" s="274"/>
      <c r="G2" s="274"/>
      <c r="H2" s="275"/>
    </row>
    <row r="3" spans="1:8" ht="51.75" customHeight="1">
      <c r="A3" s="191"/>
      <c r="B3" s="192" t="s">
        <v>315</v>
      </c>
      <c r="C3" s="192" t="s">
        <v>66</v>
      </c>
      <c r="D3" s="192" t="s">
        <v>68</v>
      </c>
      <c r="E3" s="192" t="s">
        <v>303</v>
      </c>
      <c r="F3" s="192" t="s">
        <v>304</v>
      </c>
      <c r="G3" s="192" t="s">
        <v>310</v>
      </c>
      <c r="H3" s="193" t="s">
        <v>242</v>
      </c>
    </row>
    <row r="4" spans="1:8" ht="15.75">
      <c r="A4" s="189">
        <v>28856</v>
      </c>
      <c r="B4" s="194">
        <v>76569.111702514259</v>
      </c>
      <c r="C4" s="194">
        <v>22078.882866189218</v>
      </c>
      <c r="D4" s="194">
        <v>63740.38008224644</v>
      </c>
      <c r="E4" s="194">
        <v>109844.5755828406</v>
      </c>
      <c r="F4" s="194">
        <v>135046.4650114734</v>
      </c>
      <c r="G4" s="194">
        <v>197901.31458370853</v>
      </c>
      <c r="H4" s="195">
        <v>610293.07401729235</v>
      </c>
    </row>
    <row r="5" spans="1:8" ht="15.75">
      <c r="A5" s="189">
        <v>29221</v>
      </c>
      <c r="B5" s="240">
        <v>73779.462375668518</v>
      </c>
      <c r="C5" s="240">
        <v>21107.974680356536</v>
      </c>
      <c r="D5" s="240">
        <v>61528.538110286281</v>
      </c>
      <c r="E5" s="240">
        <v>107089.70485809963</v>
      </c>
      <c r="F5" s="240">
        <v>132783.40799800967</v>
      </c>
      <c r="G5" s="240">
        <v>190748.18894706023</v>
      </c>
      <c r="H5" s="241">
        <v>589350.41152307019</v>
      </c>
    </row>
    <row r="6" spans="1:8" ht="15.75">
      <c r="A6" s="189">
        <v>29587</v>
      </c>
      <c r="B6" s="240">
        <v>73077.659640124737</v>
      </c>
      <c r="C6" s="240">
        <v>20420.326610829958</v>
      </c>
      <c r="D6" s="240">
        <v>60848.043304933351</v>
      </c>
      <c r="E6" s="240">
        <v>106223.76084591151</v>
      </c>
      <c r="F6" s="240">
        <v>131673.13833389583</v>
      </c>
      <c r="G6" s="240">
        <v>186674.94024004604</v>
      </c>
      <c r="H6" s="241">
        <v>585051.86792775092</v>
      </c>
    </row>
    <row r="7" spans="1:8" ht="15.75">
      <c r="A7" s="189">
        <v>29952</v>
      </c>
      <c r="B7" s="240">
        <v>72390.866350947676</v>
      </c>
      <c r="C7" s="240">
        <v>19718.625098206612</v>
      </c>
      <c r="D7" s="240">
        <v>59868.460129655919</v>
      </c>
      <c r="E7" s="240">
        <v>106260.85693857755</v>
      </c>
      <c r="F7" s="240">
        <v>130462.77957084196</v>
      </c>
      <c r="G7" s="240">
        <v>188554.29244571034</v>
      </c>
      <c r="H7" s="241">
        <v>627363.0277540111</v>
      </c>
    </row>
    <row r="8" spans="1:8" ht="15.75">
      <c r="A8" s="189">
        <v>30317</v>
      </c>
      <c r="B8" s="240">
        <v>72717.102708090621</v>
      </c>
      <c r="C8" s="240">
        <v>19076.515683280708</v>
      </c>
      <c r="D8" s="240">
        <v>58989.521869679033</v>
      </c>
      <c r="E8" s="240">
        <v>107248.18458784639</v>
      </c>
      <c r="F8" s="240">
        <v>133876.04511842981</v>
      </c>
      <c r="G8" s="240">
        <v>192797.84932550255</v>
      </c>
      <c r="H8" s="241">
        <v>670126.64477303682</v>
      </c>
    </row>
    <row r="9" spans="1:8" ht="15.75">
      <c r="A9" s="189">
        <v>30682</v>
      </c>
      <c r="B9" s="240">
        <v>76549.799539494532</v>
      </c>
      <c r="C9" s="240">
        <v>19619.912991696689</v>
      </c>
      <c r="D9" s="240">
        <v>62062.926766807599</v>
      </c>
      <c r="E9" s="240">
        <v>113868.08220225915</v>
      </c>
      <c r="F9" s="240">
        <v>144513.56527271148</v>
      </c>
      <c r="G9" s="240">
        <v>210107.18294263084</v>
      </c>
      <c r="H9" s="241">
        <v>749482.29854916292</v>
      </c>
    </row>
    <row r="10" spans="1:8" ht="15.75">
      <c r="A10" s="189">
        <v>31048</v>
      </c>
      <c r="B10" s="240">
        <v>77612.74037230869</v>
      </c>
      <c r="C10" s="240">
        <v>19952.05144357742</v>
      </c>
      <c r="D10" s="240">
        <v>62413.829863095292</v>
      </c>
      <c r="E10" s="240">
        <v>112776.84953650518</v>
      </c>
      <c r="F10" s="240">
        <v>143056.48221972023</v>
      </c>
      <c r="G10" s="240">
        <v>210357.91371013131</v>
      </c>
      <c r="H10" s="241">
        <v>796935.81605428294</v>
      </c>
    </row>
    <row r="11" spans="1:8" ht="15.75">
      <c r="A11" s="189">
        <v>31413</v>
      </c>
      <c r="B11" s="240">
        <v>83114.789101261675</v>
      </c>
      <c r="C11" s="240">
        <v>19955.020884931884</v>
      </c>
      <c r="D11" s="240">
        <v>64342.534959732846</v>
      </c>
      <c r="E11" s="240">
        <v>118632.992266478</v>
      </c>
      <c r="F11" s="240">
        <v>150723.42741599301</v>
      </c>
      <c r="G11" s="240">
        <v>232912.58616974365</v>
      </c>
      <c r="H11" s="241">
        <v>1076686.6402809569</v>
      </c>
    </row>
    <row r="12" spans="1:8" ht="15.75">
      <c r="A12" s="189">
        <v>31778</v>
      </c>
      <c r="B12" s="240">
        <v>81471.887382093351</v>
      </c>
      <c r="C12" s="240">
        <v>19893.433085945828</v>
      </c>
      <c r="D12" s="240">
        <v>63764.342598946649</v>
      </c>
      <c r="E12" s="240">
        <v>119246.33603997224</v>
      </c>
      <c r="F12" s="240">
        <v>153092.12724672211</v>
      </c>
      <c r="G12" s="240">
        <v>228671.81771371816</v>
      </c>
      <c r="H12" s="241">
        <v>869386.69044476212</v>
      </c>
    </row>
    <row r="13" spans="1:8" ht="15.75">
      <c r="A13" s="189">
        <v>32143</v>
      </c>
      <c r="B13" s="240">
        <v>85086.62636955647</v>
      </c>
      <c r="C13" s="240">
        <v>20422.711740737439</v>
      </c>
      <c r="D13" s="240">
        <v>64761.868215037408</v>
      </c>
      <c r="E13" s="240">
        <v>120979.94997442166</v>
      </c>
      <c r="F13" s="240">
        <v>156234.34551181458</v>
      </c>
      <c r="G13" s="240">
        <v>237369.71373229596</v>
      </c>
      <c r="H13" s="241">
        <v>1043887.8724047429</v>
      </c>
    </row>
    <row r="14" spans="1:8" ht="15.75">
      <c r="A14" s="189">
        <v>32509</v>
      </c>
      <c r="B14" s="240">
        <v>85734.255575327988</v>
      </c>
      <c r="C14" s="240">
        <v>21259.742060488607</v>
      </c>
      <c r="D14" s="240">
        <v>65465.638036803037</v>
      </c>
      <c r="E14" s="240">
        <v>123248.77576688217</v>
      </c>
      <c r="F14" s="240">
        <v>159831.34546183166</v>
      </c>
      <c r="G14" s="240">
        <v>242058.64613226699</v>
      </c>
      <c r="H14" s="241">
        <v>1002612.143607093</v>
      </c>
    </row>
    <row r="15" spans="1:8" ht="15.75">
      <c r="A15" s="189">
        <v>32874</v>
      </c>
      <c r="B15" s="240">
        <v>85090.199226764467</v>
      </c>
      <c r="C15" s="240">
        <v>22315.343399587291</v>
      </c>
      <c r="D15" s="240">
        <v>65613.549086757514</v>
      </c>
      <c r="E15" s="240">
        <v>121595.06141854159</v>
      </c>
      <c r="F15" s="240">
        <v>154733.84684422822</v>
      </c>
      <c r="G15" s="240">
        <v>234290.90223262791</v>
      </c>
      <c r="H15" s="241">
        <v>947708.99200556148</v>
      </c>
    </row>
    <row r="16" spans="1:8" ht="15.75">
      <c r="A16" s="189">
        <v>33239</v>
      </c>
      <c r="B16" s="240">
        <v>83253.483185765828</v>
      </c>
      <c r="C16" s="240">
        <v>22646.3172288231</v>
      </c>
      <c r="D16" s="240">
        <v>64373.781474979165</v>
      </c>
      <c r="E16" s="240">
        <v>119583.21927852841</v>
      </c>
      <c r="F16" s="240">
        <v>152926.99391646936</v>
      </c>
      <c r="G16" s="240">
        <v>228871.85799101298</v>
      </c>
      <c r="H16" s="241">
        <v>852696.7613593518</v>
      </c>
    </row>
    <row r="17" spans="1:8" ht="15.75">
      <c r="A17" s="189">
        <v>33604</v>
      </c>
      <c r="B17" s="240">
        <v>85455.739575955959</v>
      </c>
      <c r="C17" s="240">
        <v>22747.669848732745</v>
      </c>
      <c r="D17" s="240">
        <v>64923.659468090817</v>
      </c>
      <c r="E17" s="240">
        <v>120690.03350964244</v>
      </c>
      <c r="F17" s="240">
        <v>156189.59158066142</v>
      </c>
      <c r="G17" s="240">
        <v>237832.1019890465</v>
      </c>
      <c r="H17" s="241">
        <v>975634.86223912123</v>
      </c>
    </row>
    <row r="18" spans="1:8" ht="15.75">
      <c r="A18" s="189">
        <v>33970</v>
      </c>
      <c r="B18" s="240">
        <v>85982.74515792921</v>
      </c>
      <c r="C18" s="240">
        <v>23273.669159678615</v>
      </c>
      <c r="D18" s="240">
        <v>65319.103977542145</v>
      </c>
      <c r="E18" s="240">
        <v>122597.48872848763</v>
      </c>
      <c r="F18" s="240">
        <v>157445.67684970706</v>
      </c>
      <c r="G18" s="240">
        <v>237703.02088997327</v>
      </c>
      <c r="H18" s="241">
        <v>937673.39288224978</v>
      </c>
    </row>
    <row r="19" spans="1:8" ht="15.75">
      <c r="A19" s="189">
        <v>34335</v>
      </c>
      <c r="B19" s="240">
        <v>87046.618057373475</v>
      </c>
      <c r="C19" s="240">
        <v>23331.21494623617</v>
      </c>
      <c r="D19" s="240">
        <v>65746.556128693977</v>
      </c>
      <c r="E19" s="240">
        <v>124597.70885476144</v>
      </c>
      <c r="F19" s="240">
        <v>160243.72776525252</v>
      </c>
      <c r="G19" s="240">
        <v>244812.69062947374</v>
      </c>
      <c r="H19" s="241">
        <v>959943.03136224532</v>
      </c>
    </row>
    <row r="20" spans="1:8" ht="15.75">
      <c r="A20" s="189">
        <v>34700</v>
      </c>
      <c r="B20" s="240">
        <v>90145.948013559537</v>
      </c>
      <c r="C20" s="240">
        <v>24098.340574845861</v>
      </c>
      <c r="D20" s="240">
        <v>68058.25580043612</v>
      </c>
      <c r="E20" s="240">
        <v>128403.37672830731</v>
      </c>
      <c r="F20" s="240">
        <v>165334.30323561863</v>
      </c>
      <c r="G20" s="240">
        <v>256936.84806322888</v>
      </c>
      <c r="H20" s="241">
        <v>1068839.517288005</v>
      </c>
    </row>
    <row r="21" spans="1:8" ht="15.75">
      <c r="A21" s="189">
        <v>35065</v>
      </c>
      <c r="B21" s="240">
        <v>91926.379016457213</v>
      </c>
      <c r="C21" s="240">
        <v>23638.339314132922</v>
      </c>
      <c r="D21" s="240">
        <v>68726.005439605433</v>
      </c>
      <c r="E21" s="240">
        <v>130299.31586224065</v>
      </c>
      <c r="F21" s="240">
        <v>170508.22974220736</v>
      </c>
      <c r="G21" s="240">
        <v>267101.46536527842</v>
      </c>
      <c r="H21" s="241">
        <v>1171446.6706893141</v>
      </c>
    </row>
    <row r="22" spans="1:8" ht="15.75">
      <c r="A22" s="189">
        <v>35431</v>
      </c>
      <c r="B22" s="240">
        <v>95273.663460654832</v>
      </c>
      <c r="C22" s="240">
        <v>23989.258538838119</v>
      </c>
      <c r="D22" s="240">
        <v>69528.903065717634</v>
      </c>
      <c r="E22" s="240">
        <v>133243.25466180244</v>
      </c>
      <c r="F22" s="240">
        <v>175749.09737410242</v>
      </c>
      <c r="G22" s="240">
        <v>283296.58649982733</v>
      </c>
      <c r="H22" s="241">
        <v>1341188.2166095246</v>
      </c>
    </row>
    <row r="23" spans="1:8" ht="15.75">
      <c r="A23" s="189">
        <v>35796</v>
      </c>
      <c r="B23" s="240">
        <v>99455.892857212282</v>
      </c>
      <c r="C23" s="240">
        <v>24780.233900271818</v>
      </c>
      <c r="D23" s="240">
        <v>71318.297763557042</v>
      </c>
      <c r="E23" s="240">
        <v>137888.75099205232</v>
      </c>
      <c r="F23" s="240">
        <v>182723.30286780838</v>
      </c>
      <c r="G23" s="240">
        <v>298289.16548407817</v>
      </c>
      <c r="H23" s="241">
        <v>1529004.2853350968</v>
      </c>
    </row>
    <row r="24" spans="1:8" ht="15.75">
      <c r="A24" s="189">
        <v>36161</v>
      </c>
      <c r="B24" s="240">
        <v>103999.74441140686</v>
      </c>
      <c r="C24" s="240">
        <v>25201.326062113814</v>
      </c>
      <c r="D24" s="240">
        <v>73425.323032814267</v>
      </c>
      <c r="E24" s="240">
        <v>142500.71175076364</v>
      </c>
      <c r="F24" s="240">
        <v>189971.92124690418</v>
      </c>
      <c r="G24" s="240">
        <v>309575.73198375298</v>
      </c>
      <c r="H24" s="241">
        <v>1663871.1577127008</v>
      </c>
    </row>
    <row r="25" spans="1:8" ht="15.75">
      <c r="A25" s="189">
        <v>36526</v>
      </c>
      <c r="B25" s="240">
        <v>106294.2662552394</v>
      </c>
      <c r="C25" s="240">
        <v>24161.372443969376</v>
      </c>
      <c r="D25" s="240">
        <v>72845.997825753322</v>
      </c>
      <c r="E25" s="240">
        <v>144424.25572843556</v>
      </c>
      <c r="F25" s="240">
        <v>193380.08173195701</v>
      </c>
      <c r="G25" s="240">
        <v>317069.0113468403</v>
      </c>
      <c r="H25" s="241">
        <v>1821054.2851368845</v>
      </c>
    </row>
    <row r="26" spans="1:8" ht="15.75">
      <c r="A26" s="189">
        <v>36892</v>
      </c>
      <c r="B26" s="240">
        <v>100615.56423122218</v>
      </c>
      <c r="C26" s="240">
        <v>24696.243992441938</v>
      </c>
      <c r="D26" s="240">
        <v>73327.141457550257</v>
      </c>
      <c r="E26" s="240">
        <v>141841.86925233068</v>
      </c>
      <c r="F26" s="240">
        <v>186984.6901132433</v>
      </c>
      <c r="G26" s="240">
        <v>294839.97866241756</v>
      </c>
      <c r="H26" s="241">
        <v>1378253.8073408138</v>
      </c>
    </row>
    <row r="27" spans="1:8" ht="15.75">
      <c r="A27" s="189">
        <v>37257</v>
      </c>
      <c r="B27" s="240">
        <v>96399.950230500894</v>
      </c>
      <c r="C27" s="240">
        <v>24191.53591242218</v>
      </c>
      <c r="D27" s="240">
        <v>71663.908554256443</v>
      </c>
      <c r="E27" s="240">
        <v>139456.71553764766</v>
      </c>
      <c r="F27" s="240">
        <v>182965.46864658484</v>
      </c>
      <c r="G27" s="240">
        <v>282097.15650156257</v>
      </c>
      <c r="H27" s="241">
        <v>1226162.8004024636</v>
      </c>
    </row>
    <row r="28" spans="1:8" ht="15.75">
      <c r="A28" s="189">
        <v>37622</v>
      </c>
      <c r="B28" s="240">
        <v>97983.703295023734</v>
      </c>
      <c r="C28" s="240">
        <v>23967.360027624352</v>
      </c>
      <c r="D28" s="240">
        <v>71567.303049533642</v>
      </c>
      <c r="E28" s="240">
        <v>140573.18625790221</v>
      </c>
      <c r="F28" s="240">
        <v>185627.52894276025</v>
      </c>
      <c r="G28" s="240">
        <v>291261.28660563566</v>
      </c>
      <c r="H28" s="241">
        <v>1265449.6428127275</v>
      </c>
    </row>
    <row r="29" spans="1:8" ht="15.75">
      <c r="A29" s="189">
        <v>37987</v>
      </c>
      <c r="B29" s="240">
        <v>102802.44465543702</v>
      </c>
      <c r="C29" s="240">
        <v>24431.237076852682</v>
      </c>
      <c r="D29" s="240">
        <v>73889.718516164183</v>
      </c>
      <c r="E29" s="240">
        <v>146034.03520230285</v>
      </c>
      <c r="F29" s="240">
        <v>192822.54754324132</v>
      </c>
      <c r="G29" s="240">
        <v>310045.60070933087</v>
      </c>
      <c r="H29" s="241">
        <v>1536379.2924114545</v>
      </c>
    </row>
    <row r="30" spans="1:8" ht="15.75">
      <c r="A30" s="189">
        <v>38353</v>
      </c>
      <c r="B30" s="240">
        <v>107319.54757621346</v>
      </c>
      <c r="C30" s="240">
        <v>25143.495326895449</v>
      </c>
      <c r="D30" s="240">
        <v>74749.613990154161</v>
      </c>
      <c r="E30" s="240">
        <v>148638.07713721856</v>
      </c>
      <c r="F30" s="240">
        <v>199719.02310385113</v>
      </c>
      <c r="G30" s="240">
        <v>332689.65044974908</v>
      </c>
      <c r="H30" s="241">
        <v>1882030.4567785419</v>
      </c>
    </row>
    <row r="31" spans="1:8" ht="15.75">
      <c r="A31" s="189">
        <v>38718</v>
      </c>
      <c r="B31" s="240">
        <v>110174.02910945602</v>
      </c>
      <c r="C31" s="240">
        <v>26016.804320734045</v>
      </c>
      <c r="D31" s="240">
        <v>75057.802303597709</v>
      </c>
      <c r="E31" s="240">
        <v>152135.42160298489</v>
      </c>
      <c r="F31" s="240">
        <v>204089.65433612547</v>
      </c>
      <c r="G31" s="240">
        <v>344602.5852825137</v>
      </c>
      <c r="H31" s="241">
        <v>2048311.8680918321</v>
      </c>
    </row>
    <row r="32" spans="1:8" ht="15.75">
      <c r="A32" s="189">
        <v>39083</v>
      </c>
      <c r="B32" s="240">
        <v>111875.5164182045</v>
      </c>
      <c r="C32" s="240">
        <v>26749.747346518197</v>
      </c>
      <c r="D32" s="240">
        <v>77076.859376312932</v>
      </c>
      <c r="E32" s="240">
        <v>154546.88708196604</v>
      </c>
      <c r="F32" s="240">
        <v>209415.12476633719</v>
      </c>
      <c r="G32" s="240">
        <v>353686.37996394199</v>
      </c>
      <c r="H32" s="241">
        <v>2080816.9221987859</v>
      </c>
    </row>
    <row r="33" spans="1:8" ht="15.75">
      <c r="A33" s="189">
        <v>39448</v>
      </c>
      <c r="B33" s="240">
        <v>104526.10994399858</v>
      </c>
      <c r="C33" s="240">
        <v>26157.557920175164</v>
      </c>
      <c r="D33" s="240">
        <v>74542.309048617812</v>
      </c>
      <c r="E33" s="240">
        <v>150236.20021084422</v>
      </c>
      <c r="F33" s="240">
        <v>200737.30985999847</v>
      </c>
      <c r="G33" s="240">
        <v>324204.24208298477</v>
      </c>
      <c r="H33" s="241">
        <v>1748467.5141582917</v>
      </c>
    </row>
    <row r="34" spans="1:8" ht="15.75">
      <c r="A34" s="189">
        <v>39814</v>
      </c>
      <c r="B34" s="240">
        <v>99237.387421571038</v>
      </c>
      <c r="C34" s="240">
        <v>26071.26361390228</v>
      </c>
      <c r="D34" s="240">
        <v>73618.672642541991</v>
      </c>
      <c r="E34" s="240">
        <v>147208.78772499016</v>
      </c>
      <c r="F34" s="240">
        <v>195229.62814102368</v>
      </c>
      <c r="G34" s="240">
        <v>304589.73655109567</v>
      </c>
      <c r="H34" s="241">
        <v>1346657.2381348652</v>
      </c>
    </row>
    <row r="35" spans="1:8" ht="16.5" thickBot="1">
      <c r="A35" s="190">
        <v>40179</v>
      </c>
      <c r="B35" s="242">
        <v>101147.49039100832</v>
      </c>
      <c r="C35" s="242">
        <v>26394.587635178999</v>
      </c>
      <c r="D35" s="242">
        <v>73632.921338005573</v>
      </c>
      <c r="E35" s="242">
        <v>148528.69812549953</v>
      </c>
      <c r="F35" s="242">
        <v>200335.38214148075</v>
      </c>
      <c r="G35" s="242">
        <v>315247.67853424943</v>
      </c>
      <c r="H35" s="243">
        <v>1594258.6508432231</v>
      </c>
    </row>
    <row r="36" spans="1:8" ht="16.5">
      <c r="A36" s="308" t="s">
        <v>307</v>
      </c>
      <c r="B36" s="309"/>
      <c r="C36" s="309"/>
      <c r="D36" s="309"/>
      <c r="E36" s="309"/>
      <c r="F36" s="309"/>
      <c r="G36" s="309"/>
      <c r="H36" s="310"/>
    </row>
    <row r="37" spans="1:8" ht="68.25" customHeight="1">
      <c r="A37" s="326" t="s">
        <v>348</v>
      </c>
      <c r="B37" s="312"/>
      <c r="C37" s="312"/>
      <c r="D37" s="312"/>
      <c r="E37" s="312"/>
      <c r="F37" s="312"/>
      <c r="G37" s="312"/>
      <c r="H37" s="313"/>
    </row>
    <row r="38" spans="1:8" ht="49.5" customHeight="1" thickBot="1">
      <c r="A38" s="282" t="s">
        <v>308</v>
      </c>
      <c r="B38" s="283"/>
      <c r="C38" s="283"/>
      <c r="D38" s="283"/>
      <c r="E38" s="283"/>
      <c r="F38" s="283"/>
      <c r="G38" s="283"/>
      <c r="H38" s="284"/>
    </row>
  </sheetData>
  <mergeCells count="4">
    <mergeCell ref="A2:H2"/>
    <mergeCell ref="A38:H38"/>
    <mergeCell ref="A36:H36"/>
    <mergeCell ref="A37:H3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K42"/>
  <sheetViews>
    <sheetView zoomScale="80" zoomScaleNormal="80" workbookViewId="0">
      <selection activeCell="S10" sqref="S10"/>
    </sheetView>
  </sheetViews>
  <sheetFormatPr defaultRowHeight="15"/>
  <cols>
    <col min="2" max="2" width="7.42578125" customWidth="1"/>
    <col min="3" max="3" width="13" customWidth="1"/>
    <col min="4" max="4" width="18.85546875" customWidth="1"/>
    <col min="5" max="5" width="17.28515625" customWidth="1"/>
  </cols>
  <sheetData>
    <row r="1" spans="2:5" ht="15.75" thickBot="1"/>
    <row r="2" spans="2:5" ht="78.75" customHeight="1" thickBot="1">
      <c r="B2" s="273" t="s">
        <v>275</v>
      </c>
      <c r="C2" s="274"/>
      <c r="D2" s="274"/>
      <c r="E2" s="275"/>
    </row>
    <row r="3" spans="2:5" ht="75.75">
      <c r="B3" s="181"/>
      <c r="C3" s="182" t="s">
        <v>272</v>
      </c>
      <c r="D3" s="182" t="s">
        <v>273</v>
      </c>
      <c r="E3" s="183" t="s">
        <v>274</v>
      </c>
    </row>
    <row r="4" spans="2:5" ht="15.75">
      <c r="B4" s="196">
        <v>1979</v>
      </c>
      <c r="C4" s="197">
        <v>8.4029775768370094E-3</v>
      </c>
      <c r="D4" s="197">
        <v>9.1059756307757603E-2</v>
      </c>
      <c r="E4" s="198">
        <v>7.2088973743641427E-2</v>
      </c>
    </row>
    <row r="5" spans="2:5" ht="15.75">
      <c r="B5" s="196">
        <v>1980</v>
      </c>
      <c r="C5" s="197">
        <v>8.7556208924247682E-3</v>
      </c>
      <c r="D5" s="197">
        <v>0.10002745348659282</v>
      </c>
      <c r="E5" s="198">
        <v>8.0603638531252353E-2</v>
      </c>
    </row>
    <row r="6" spans="2:5" ht="15.75">
      <c r="B6" s="196">
        <v>1981</v>
      </c>
      <c r="C6" s="197">
        <v>9.044089938449941E-3</v>
      </c>
      <c r="D6" s="197">
        <v>9.7814391540951381E-2</v>
      </c>
      <c r="E6" s="198">
        <v>7.7926818157106503E-2</v>
      </c>
    </row>
    <row r="7" spans="2:5" ht="15.75">
      <c r="B7" s="196">
        <v>1982</v>
      </c>
      <c r="C7" s="197">
        <v>8.9259669797561413E-3</v>
      </c>
      <c r="D7" s="197">
        <v>0.10375391724650769</v>
      </c>
      <c r="E7" s="198">
        <v>8.0673524012877085E-2</v>
      </c>
    </row>
    <row r="8" spans="2:5" ht="15.75">
      <c r="B8" s="196">
        <v>1983</v>
      </c>
      <c r="C8" s="197">
        <v>9.0909090909090905E-3</v>
      </c>
      <c r="D8" s="197">
        <v>0.11007199824205371</v>
      </c>
      <c r="E8" s="198">
        <v>8.2293575972765723E-2</v>
      </c>
    </row>
    <row r="9" spans="2:5" ht="15.75">
      <c r="B9" s="196">
        <v>1984</v>
      </c>
      <c r="C9" s="197">
        <v>1.172057222826932E-2</v>
      </c>
      <c r="D9" s="197">
        <v>0.11333500573394495</v>
      </c>
      <c r="E9" s="198">
        <v>8.4375587865018975E-2</v>
      </c>
    </row>
    <row r="10" spans="2:5" ht="15.75">
      <c r="B10" s="196">
        <v>1985</v>
      </c>
      <c r="C10" s="197">
        <v>1.1486486486486485E-2</v>
      </c>
      <c r="D10" s="197">
        <v>0.11651074151074155</v>
      </c>
      <c r="E10" s="198">
        <v>8.4139782575625641E-2</v>
      </c>
    </row>
    <row r="11" spans="2:5" ht="15.75">
      <c r="B11" s="196">
        <v>1986</v>
      </c>
      <c r="C11" s="197">
        <v>1.1441283966311775E-2</v>
      </c>
      <c r="D11" s="197">
        <v>0.14114724560836142</v>
      </c>
      <c r="E11" s="198">
        <v>8.0857432133822182E-2</v>
      </c>
    </row>
    <row r="12" spans="2:5" ht="15.75">
      <c r="B12" s="196">
        <v>1987</v>
      </c>
      <c r="C12" s="197">
        <v>9.5391137855579851E-3</v>
      </c>
      <c r="D12" s="197">
        <v>0.11625766316436695</v>
      </c>
      <c r="E12" s="198">
        <v>9.587009801654478E-2</v>
      </c>
    </row>
    <row r="13" spans="2:5" ht="15.75">
      <c r="B13" s="196">
        <v>1988</v>
      </c>
      <c r="C13" s="197">
        <v>9.2138829215896896E-3</v>
      </c>
      <c r="D13" s="197">
        <v>0.13648372793866861</v>
      </c>
      <c r="E13" s="198">
        <v>0.11309466693350492</v>
      </c>
    </row>
    <row r="14" spans="2:5" ht="15.75">
      <c r="B14" s="196">
        <v>1989</v>
      </c>
      <c r="C14" s="197">
        <v>9.8619329388560176E-3</v>
      </c>
      <c r="D14" s="197">
        <v>0.13964362865461766</v>
      </c>
      <c r="E14" s="198">
        <v>0.11830515317413035</v>
      </c>
    </row>
    <row r="15" spans="2:5" ht="15.75">
      <c r="B15" s="196">
        <v>1990</v>
      </c>
      <c r="C15" s="197">
        <v>9.1920213254894755E-3</v>
      </c>
      <c r="D15" s="197">
        <v>0.13472783472047531</v>
      </c>
      <c r="E15" s="198">
        <v>0.11864920423943093</v>
      </c>
    </row>
    <row r="16" spans="2:5" ht="15.75">
      <c r="B16" s="196">
        <v>1991</v>
      </c>
      <c r="C16" s="197">
        <v>9.275114155251141E-3</v>
      </c>
      <c r="D16" s="197">
        <v>0.12231511691136487</v>
      </c>
      <c r="E16" s="198">
        <v>0.1097570966945923</v>
      </c>
    </row>
    <row r="17" spans="2:5" ht="15.75">
      <c r="B17" s="196">
        <v>1992</v>
      </c>
      <c r="C17" s="197">
        <v>8.3346996775427694E-3</v>
      </c>
      <c r="D17" s="197">
        <v>0.13568929367488808</v>
      </c>
      <c r="E17" s="198">
        <v>0.12186908783763094</v>
      </c>
    </row>
    <row r="18" spans="2:5" ht="15.75">
      <c r="B18" s="196">
        <v>1993</v>
      </c>
      <c r="C18" s="197">
        <v>8.0658800265393463E-3</v>
      </c>
      <c r="D18" s="197">
        <v>0.12829708978672161</v>
      </c>
      <c r="E18" s="198">
        <v>0.11250871989569793</v>
      </c>
    </row>
    <row r="19" spans="2:5" ht="15.75">
      <c r="B19" s="196">
        <v>1994</v>
      </c>
      <c r="C19" s="197">
        <v>8.0726538849646822E-3</v>
      </c>
      <c r="D19" s="197">
        <v>0.12848762884801518</v>
      </c>
      <c r="E19" s="198">
        <v>0.11284104453009382</v>
      </c>
    </row>
    <row r="20" spans="2:5" ht="15.75">
      <c r="B20" s="196">
        <v>1995</v>
      </c>
      <c r="C20" s="197">
        <v>8.3176358343322668E-3</v>
      </c>
      <c r="D20" s="197">
        <v>0.13628856494294914</v>
      </c>
      <c r="E20" s="198">
        <v>0.1186528810735199</v>
      </c>
    </row>
    <row r="21" spans="2:5" ht="15.75">
      <c r="B21" s="196">
        <v>1996</v>
      </c>
      <c r="C21" s="197">
        <v>8.2228021879804086E-3</v>
      </c>
      <c r="D21" s="197">
        <v>0.14227337669474169</v>
      </c>
      <c r="E21" s="198">
        <v>0.11823768556373075</v>
      </c>
    </row>
    <row r="22" spans="2:5" ht="15.75">
      <c r="B22" s="196">
        <v>1997</v>
      </c>
      <c r="C22" s="197">
        <v>8.3202586411829042E-3</v>
      </c>
      <c r="D22" s="197">
        <v>0.15447069454164222</v>
      </c>
      <c r="E22" s="198">
        <v>0.12354365452691513</v>
      </c>
    </row>
    <row r="23" spans="2:5" ht="15.75">
      <c r="B23" s="196">
        <v>1998</v>
      </c>
      <c r="C23" s="197">
        <v>9.3808630393996239E-3</v>
      </c>
      <c r="D23" s="197">
        <v>0.16294955044955045</v>
      </c>
      <c r="E23" s="198">
        <v>0.12558867397403456</v>
      </c>
    </row>
    <row r="24" spans="2:5" ht="15.75">
      <c r="B24" s="196">
        <v>1999</v>
      </c>
      <c r="C24" s="197">
        <v>9.200358118933185E-3</v>
      </c>
      <c r="D24" s="197">
        <v>0.18430936217759128</v>
      </c>
      <c r="E24" s="198">
        <v>0.14083639305526813</v>
      </c>
    </row>
    <row r="25" spans="2:5" ht="15.75">
      <c r="B25" s="196">
        <v>2000</v>
      </c>
      <c r="C25" s="197">
        <v>9.3003593320651022E-3</v>
      </c>
      <c r="D25" s="197">
        <v>0.19183491370125719</v>
      </c>
      <c r="E25" s="198">
        <v>0.14440089784077131</v>
      </c>
    </row>
    <row r="26" spans="2:5" ht="15.75">
      <c r="B26" s="196">
        <v>2001</v>
      </c>
      <c r="C26" s="197">
        <v>8.4154677688578015E-3</v>
      </c>
      <c r="D26" s="197">
        <v>0.16055606727231073</v>
      </c>
      <c r="E26" s="198">
        <v>0.13261863837587096</v>
      </c>
    </row>
    <row r="27" spans="2:5" ht="15.75">
      <c r="B27" s="196">
        <v>2002</v>
      </c>
      <c r="C27" s="197">
        <v>7.9200329144225017E-3</v>
      </c>
      <c r="D27" s="197">
        <v>0.1466456649708078</v>
      </c>
      <c r="E27" s="198">
        <v>0.12554447715409733</v>
      </c>
    </row>
    <row r="28" spans="2:5" ht="15.75">
      <c r="B28" s="196">
        <v>2003</v>
      </c>
      <c r="C28" s="197">
        <v>7.6098235904531308E-3</v>
      </c>
      <c r="D28" s="197">
        <v>0.15245881574828357</v>
      </c>
      <c r="E28" s="198">
        <v>0.12752544692278306</v>
      </c>
    </row>
    <row r="29" spans="2:5" ht="15.75">
      <c r="B29" s="196">
        <v>2004</v>
      </c>
      <c r="C29" s="197">
        <v>7.9350261389096351E-3</v>
      </c>
      <c r="D29" s="197">
        <v>0.16977627691008862</v>
      </c>
      <c r="E29" s="198">
        <v>0.13495500013681863</v>
      </c>
    </row>
    <row r="30" spans="2:5" ht="15.75">
      <c r="B30" s="196">
        <v>2005</v>
      </c>
      <c r="C30" s="197">
        <v>8.0806431865485875E-3</v>
      </c>
      <c r="D30" s="197">
        <v>0.19265903458043199</v>
      </c>
      <c r="E30" s="198">
        <v>0.14928990125496677</v>
      </c>
    </row>
    <row r="31" spans="2:5" ht="15.75">
      <c r="B31" s="196">
        <v>2006</v>
      </c>
      <c r="C31" s="197">
        <v>8.6922852017795472E-3</v>
      </c>
      <c r="D31" s="197">
        <v>0.19804467205287998</v>
      </c>
      <c r="E31" s="198">
        <v>0.15171213180111809</v>
      </c>
    </row>
    <row r="32" spans="2:5" ht="15.75">
      <c r="B32" s="196">
        <v>2007</v>
      </c>
      <c r="C32" s="197">
        <v>8.2874879337000978E-3</v>
      </c>
      <c r="D32" s="197">
        <v>0.20017108639863132</v>
      </c>
      <c r="E32" s="198">
        <v>0.15007338310676752</v>
      </c>
    </row>
    <row r="33" spans="2:11" ht="15.75">
      <c r="B33" s="196">
        <v>2008</v>
      </c>
      <c r="C33" s="197">
        <v>7.7724783607136553E-3</v>
      </c>
      <c r="D33" s="197">
        <v>0.17696704083729584</v>
      </c>
      <c r="E33" s="198">
        <v>0.14570472447487132</v>
      </c>
    </row>
    <row r="34" spans="2:11" ht="15.75">
      <c r="B34" s="196">
        <v>2009</v>
      </c>
      <c r="C34" s="197">
        <v>6.5768494897959192E-3</v>
      </c>
      <c r="D34" s="197">
        <v>0.15051130985554176</v>
      </c>
      <c r="E34" s="198">
        <v>0.13351311264393026</v>
      </c>
    </row>
    <row r="35" spans="2:11" ht="16.5" thickBot="1">
      <c r="B35" s="199">
        <v>2010</v>
      </c>
      <c r="C35" s="200">
        <v>6.8964166062577149E-3</v>
      </c>
      <c r="D35" s="200">
        <v>0.16742643879522912</v>
      </c>
      <c r="E35" s="201">
        <v>0.14181594295454372</v>
      </c>
    </row>
    <row r="36" spans="2:11" ht="87.75" customHeight="1">
      <c r="B36" s="327" t="s">
        <v>349</v>
      </c>
      <c r="C36" s="328"/>
      <c r="D36" s="328"/>
      <c r="E36" s="329"/>
      <c r="F36" s="211"/>
      <c r="G36" s="211"/>
      <c r="H36" s="211"/>
      <c r="I36" s="211"/>
      <c r="J36" s="211"/>
      <c r="K36" s="211"/>
    </row>
    <row r="37" spans="2:11" ht="90" customHeight="1" thickBot="1">
      <c r="B37" s="282" t="s">
        <v>311</v>
      </c>
      <c r="C37" s="283"/>
      <c r="D37" s="283"/>
      <c r="E37" s="284"/>
      <c r="F37" s="212"/>
      <c r="G37" s="212"/>
      <c r="H37" s="212"/>
      <c r="I37" s="212"/>
      <c r="J37" s="211"/>
      <c r="K37" s="211"/>
    </row>
    <row r="38" spans="2:11" ht="15.75">
      <c r="B38" s="209"/>
      <c r="F38" s="211"/>
      <c r="G38" s="211"/>
      <c r="H38" s="211"/>
      <c r="I38" s="211"/>
      <c r="J38" s="211"/>
      <c r="K38" s="211"/>
    </row>
    <row r="39" spans="2:11">
      <c r="F39" s="211"/>
      <c r="G39" s="211"/>
      <c r="H39" s="211"/>
      <c r="I39" s="211"/>
      <c r="J39" s="211"/>
      <c r="K39" s="211"/>
    </row>
    <row r="40" spans="2:11">
      <c r="F40" s="211"/>
      <c r="G40" s="211"/>
      <c r="H40" s="211"/>
      <c r="I40" s="211"/>
      <c r="J40" s="211"/>
      <c r="K40" s="211"/>
    </row>
    <row r="41" spans="2:11">
      <c r="F41" s="211"/>
      <c r="G41" s="211"/>
      <c r="H41" s="211"/>
      <c r="I41" s="211"/>
      <c r="J41" s="211"/>
      <c r="K41" s="211"/>
    </row>
    <row r="42" spans="2:11">
      <c r="F42" s="211"/>
      <c r="G42" s="211"/>
      <c r="H42" s="211"/>
      <c r="I42" s="211"/>
      <c r="J42" s="211"/>
      <c r="K42" s="211"/>
    </row>
  </sheetData>
  <mergeCells count="3">
    <mergeCell ref="B2:E2"/>
    <mergeCell ref="B37:E37"/>
    <mergeCell ref="B36:E3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S70"/>
  <sheetViews>
    <sheetView topLeftCell="A43" zoomScale="80" zoomScaleNormal="80" workbookViewId="0">
      <selection activeCell="C75" sqref="C75"/>
    </sheetView>
  </sheetViews>
  <sheetFormatPr defaultRowHeight="16.5"/>
  <cols>
    <col min="1" max="1" width="2.7109375" style="63" customWidth="1"/>
    <col min="2" max="2" width="13.140625" style="63" customWidth="1"/>
    <col min="3" max="3" width="17" style="63" customWidth="1"/>
    <col min="4" max="4" width="18.140625" style="63" customWidth="1"/>
    <col min="5" max="5" width="15.7109375" style="63" customWidth="1"/>
    <col min="6" max="6" width="20.42578125" style="63" customWidth="1"/>
    <col min="7" max="9" width="9.140625" style="63"/>
    <col min="10" max="10" width="18.42578125" style="63" customWidth="1"/>
    <col min="11" max="11" width="17.140625" style="63" customWidth="1"/>
    <col min="12" max="12" width="17.7109375" style="63" customWidth="1"/>
    <col min="13" max="13" width="21.42578125" style="63" customWidth="1"/>
    <col min="14" max="14" width="15" style="63" customWidth="1"/>
    <col min="15" max="15" width="9.140625" style="63"/>
    <col min="16" max="16" width="33.85546875" style="63" bestFit="1" customWidth="1"/>
    <col min="17" max="17" width="32.85546875" style="63" bestFit="1" customWidth="1"/>
    <col min="18" max="18" width="38.7109375" style="63" bestFit="1" customWidth="1"/>
    <col min="19" max="19" width="60.7109375" style="63" bestFit="1" customWidth="1"/>
    <col min="20" max="16384" width="9.140625" style="63"/>
  </cols>
  <sheetData>
    <row r="1" spans="2:19" ht="90" customHeight="1" thickBot="1">
      <c r="B1" s="331" t="s">
        <v>312</v>
      </c>
      <c r="C1" s="332"/>
      <c r="D1" s="332"/>
      <c r="E1" s="332"/>
      <c r="F1" s="333"/>
    </row>
    <row r="2" spans="2:19" ht="83.25" customHeight="1">
      <c r="B2" s="174"/>
      <c r="C2" s="175" t="s">
        <v>281</v>
      </c>
      <c r="D2" s="175" t="s">
        <v>282</v>
      </c>
      <c r="E2" s="175" t="s">
        <v>283</v>
      </c>
      <c r="F2" s="176" t="s">
        <v>284</v>
      </c>
    </row>
    <row r="3" spans="2:19">
      <c r="B3" s="177">
        <v>1947</v>
      </c>
      <c r="C3" s="178">
        <v>12322.301459349263</v>
      </c>
      <c r="D3" s="178">
        <v>683.86873464014411</v>
      </c>
      <c r="E3" s="178">
        <v>11638.432724709117</v>
      </c>
      <c r="F3" s="179">
        <v>19179.871105155722</v>
      </c>
    </row>
    <row r="4" spans="2:19">
      <c r="B4" s="177">
        <v>1948</v>
      </c>
      <c r="C4" s="244">
        <v>12307.160753990092</v>
      </c>
      <c r="D4" s="244">
        <v>593.18556745951321</v>
      </c>
      <c r="E4" s="244">
        <v>11713.975186530581</v>
      </c>
      <c r="F4" s="245">
        <v>19268.298639833451</v>
      </c>
    </row>
    <row r="5" spans="2:19">
      <c r="B5" s="177">
        <v>1949</v>
      </c>
      <c r="C5" s="244">
        <v>12105.403082745694</v>
      </c>
      <c r="D5" s="244">
        <v>641.95319378196848</v>
      </c>
      <c r="E5" s="244">
        <v>11463.449888963727</v>
      </c>
      <c r="F5" s="245">
        <v>18919.080586415454</v>
      </c>
    </row>
    <row r="6" spans="2:19">
      <c r="B6" s="177">
        <v>1950</v>
      </c>
      <c r="C6" s="244">
        <v>13021.757297407932</v>
      </c>
      <c r="D6" s="244">
        <v>779.41257872471601</v>
      </c>
      <c r="E6" s="244">
        <v>12242.344718683216</v>
      </c>
      <c r="F6" s="245">
        <v>20550.584441114781</v>
      </c>
    </row>
    <row r="7" spans="2:19">
      <c r="B7" s="177">
        <v>1951</v>
      </c>
      <c r="C7" s="244">
        <v>13418.970061195601</v>
      </c>
      <c r="D7" s="244">
        <v>578.36014630483885</v>
      </c>
      <c r="E7" s="244">
        <v>12840.609914890763</v>
      </c>
      <c r="F7" s="245">
        <v>21508.708711893018</v>
      </c>
    </row>
    <row r="8" spans="2:19">
      <c r="B8" s="177">
        <v>1952</v>
      </c>
      <c r="C8" s="244">
        <v>13832.597384682264</v>
      </c>
      <c r="D8" s="244">
        <v>582.27063628482119</v>
      </c>
      <c r="E8" s="244">
        <v>13250.326748397443</v>
      </c>
      <c r="F8" s="245">
        <v>22334.467073606484</v>
      </c>
    </row>
    <row r="9" spans="2:19">
      <c r="B9" s="177">
        <v>1953</v>
      </c>
      <c r="C9" s="244">
        <v>14311.630045808453</v>
      </c>
      <c r="D9" s="244">
        <v>597.11407066957827</v>
      </c>
      <c r="E9" s="244">
        <v>13714.515975138873</v>
      </c>
      <c r="F9" s="245">
        <v>23471.392049016838</v>
      </c>
    </row>
    <row r="10" spans="2:19">
      <c r="B10" s="177">
        <v>1954</v>
      </c>
      <c r="C10" s="244">
        <v>14097.784824536935</v>
      </c>
      <c r="D10" s="244">
        <v>666.22049897844738</v>
      </c>
      <c r="E10" s="244">
        <v>13431.564325558489</v>
      </c>
      <c r="F10" s="245">
        <v>23117.231276566104</v>
      </c>
    </row>
    <row r="11" spans="2:19">
      <c r="B11" s="177">
        <v>1955</v>
      </c>
      <c r="C11" s="244">
        <v>14914.295573767817</v>
      </c>
      <c r="D11" s="244">
        <v>721.36303298876976</v>
      </c>
      <c r="E11" s="244">
        <v>14192.932540779046</v>
      </c>
      <c r="F11" s="245">
        <v>24930.063586323573</v>
      </c>
    </row>
    <row r="12" spans="2:19">
      <c r="B12" s="177">
        <v>1956</v>
      </c>
      <c r="C12" s="244">
        <v>15496.200327137645</v>
      </c>
      <c r="D12" s="244">
        <v>747.233540458991</v>
      </c>
      <c r="E12" s="244">
        <v>14748.966786678655</v>
      </c>
      <c r="F12" s="245">
        <v>26216.394101674963</v>
      </c>
    </row>
    <row r="13" spans="2:19">
      <c r="B13" s="177">
        <v>1957</v>
      </c>
      <c r="C13" s="244">
        <v>15582.456453299406</v>
      </c>
      <c r="D13" s="244">
        <v>824.58046360743128</v>
      </c>
      <c r="E13" s="244">
        <v>14757.875989691976</v>
      </c>
      <c r="F13" s="245">
        <v>26199.622399965392</v>
      </c>
    </row>
    <row r="14" spans="2:19">
      <c r="B14" s="177">
        <v>1958</v>
      </c>
      <c r="C14" s="244">
        <v>15346.491159615531</v>
      </c>
      <c r="D14" s="244">
        <v>950.3097292515547</v>
      </c>
      <c r="E14" s="244">
        <v>14396.181430363975</v>
      </c>
      <c r="F14" s="245">
        <v>25375.712678002197</v>
      </c>
    </row>
    <row r="15" spans="2:19">
      <c r="B15" s="177">
        <v>1959</v>
      </c>
      <c r="C15" s="244">
        <v>15919.579861211203</v>
      </c>
      <c r="D15" s="244">
        <v>955.4906563524579</v>
      </c>
      <c r="E15" s="244">
        <v>14964.089204858739</v>
      </c>
      <c r="F15" s="245">
        <v>27136.315481940339</v>
      </c>
    </row>
    <row r="16" spans="2:19">
      <c r="B16" s="177">
        <v>1960</v>
      </c>
      <c r="C16" s="244">
        <v>16070.4804085828</v>
      </c>
      <c r="D16" s="244">
        <v>977.54164852207782</v>
      </c>
      <c r="E16" s="244">
        <v>15092.938760060719</v>
      </c>
      <c r="F16" s="245">
        <v>27395.969892340461</v>
      </c>
      <c r="O16" s="330"/>
      <c r="P16" s="330"/>
      <c r="Q16" s="330"/>
      <c r="R16" s="330"/>
      <c r="S16" s="330"/>
    </row>
    <row r="17" spans="2:19">
      <c r="B17" s="177">
        <v>1961</v>
      </c>
      <c r="C17" s="244">
        <v>16340.058998577711</v>
      </c>
      <c r="D17" s="244">
        <v>1092.79469611889</v>
      </c>
      <c r="E17" s="244">
        <v>15247.264302458821</v>
      </c>
      <c r="F17" s="245">
        <v>27899.882631474542</v>
      </c>
      <c r="O17" s="330"/>
      <c r="P17" s="330"/>
      <c r="Q17" s="330"/>
      <c r="R17" s="330"/>
      <c r="S17" s="330"/>
    </row>
    <row r="18" spans="2:19">
      <c r="B18" s="177">
        <v>1962</v>
      </c>
      <c r="C18" s="244">
        <v>16942.063899591441</v>
      </c>
      <c r="D18" s="244">
        <v>1097.9295300523979</v>
      </c>
      <c r="E18" s="244">
        <v>15844.134369539046</v>
      </c>
      <c r="F18" s="245">
        <v>28594.582328469605</v>
      </c>
      <c r="O18" s="330"/>
      <c r="P18" s="330"/>
      <c r="Q18" s="330"/>
      <c r="R18" s="330"/>
      <c r="S18" s="330"/>
    </row>
    <row r="19" spans="2:19">
      <c r="B19" s="177">
        <v>1963</v>
      </c>
      <c r="C19" s="244">
        <v>17313.897767667342</v>
      </c>
      <c r="D19" s="244">
        <v>1131.3058200464457</v>
      </c>
      <c r="E19" s="244">
        <v>16182.591947620896</v>
      </c>
      <c r="F19" s="245">
        <v>29357.955070612235</v>
      </c>
    </row>
    <row r="20" spans="2:19">
      <c r="B20" s="177">
        <v>1964</v>
      </c>
      <c r="C20" s="244">
        <v>18074.28933834863</v>
      </c>
      <c r="D20" s="244">
        <v>1145.890788861997</v>
      </c>
      <c r="E20" s="244">
        <v>16928.398549486632</v>
      </c>
      <c r="F20" s="245">
        <v>30815.429552472589</v>
      </c>
    </row>
    <row r="21" spans="2:19">
      <c r="B21" s="177">
        <v>1965</v>
      </c>
      <c r="C21" s="244">
        <v>18975.435832380121</v>
      </c>
      <c r="D21" s="244">
        <v>1203.4176193625797</v>
      </c>
      <c r="E21" s="244">
        <v>17772.018213017538</v>
      </c>
      <c r="F21" s="245">
        <v>32263.671601353311</v>
      </c>
    </row>
    <row r="22" spans="2:19">
      <c r="B22" s="177">
        <v>1966</v>
      </c>
      <c r="C22" s="244">
        <v>19828.124935687374</v>
      </c>
      <c r="D22" s="244">
        <v>1265.2171244815017</v>
      </c>
      <c r="E22" s="244">
        <v>18562.907811205871</v>
      </c>
      <c r="F22" s="245">
        <v>33553.314673226159</v>
      </c>
    </row>
    <row r="23" spans="2:19">
      <c r="B23" s="177">
        <v>1967</v>
      </c>
      <c r="C23" s="244">
        <v>20408.767243650538</v>
      </c>
      <c r="D23" s="244">
        <v>1471.565010808511</v>
      </c>
      <c r="E23" s="244">
        <v>18937.202232842024</v>
      </c>
      <c r="F23" s="245">
        <v>34470.251256400712</v>
      </c>
    </row>
    <row r="24" spans="2:19">
      <c r="B24" s="177">
        <v>1968</v>
      </c>
      <c r="C24" s="244">
        <v>21355.481529646528</v>
      </c>
      <c r="D24" s="244">
        <v>1639.5819266637061</v>
      </c>
      <c r="E24" s="244">
        <v>19715.899602982823</v>
      </c>
      <c r="F24" s="245">
        <v>35876.010560181057</v>
      </c>
    </row>
    <row r="25" spans="2:19">
      <c r="B25" s="177">
        <v>1969</v>
      </c>
      <c r="C25" s="244">
        <v>22160.62832350867</v>
      </c>
      <c r="D25" s="244">
        <v>1725.112013688105</v>
      </c>
      <c r="E25" s="244">
        <v>20435.51630982057</v>
      </c>
      <c r="F25" s="245">
        <v>36201.57217514408</v>
      </c>
    </row>
    <row r="26" spans="2:19">
      <c r="B26" s="177">
        <v>1970</v>
      </c>
      <c r="C26" s="244">
        <v>22577.672047337943</v>
      </c>
      <c r="D26" s="244">
        <v>1950.6732615500166</v>
      </c>
      <c r="E26" s="244">
        <v>20626.998785787924</v>
      </c>
      <c r="F26" s="245">
        <v>36198.988192004705</v>
      </c>
    </row>
    <row r="27" spans="2:19">
      <c r="B27" s="177">
        <v>1971</v>
      </c>
      <c r="C27" s="244">
        <v>23031.478469590089</v>
      </c>
      <c r="D27" s="244">
        <v>2176.8836532248542</v>
      </c>
      <c r="E27" s="244">
        <v>20854.594816365236</v>
      </c>
      <c r="F27" s="245">
        <v>36178.323561147437</v>
      </c>
    </row>
    <row r="28" spans="2:19">
      <c r="B28" s="177">
        <v>1972</v>
      </c>
      <c r="C28" s="244">
        <v>24290.785692058835</v>
      </c>
      <c r="D28" s="244">
        <v>2323.2394678121918</v>
      </c>
      <c r="E28" s="244">
        <v>21967.546224246642</v>
      </c>
      <c r="F28" s="245">
        <v>37925.245692095348</v>
      </c>
    </row>
    <row r="29" spans="2:19">
      <c r="B29" s="177">
        <v>1973</v>
      </c>
      <c r="C29" s="244">
        <v>25173.088567597813</v>
      </c>
      <c r="D29" s="244">
        <v>2489.6704195972889</v>
      </c>
      <c r="E29" s="244">
        <v>22683.418148000525</v>
      </c>
      <c r="F29" s="245">
        <v>38621.628145935174</v>
      </c>
    </row>
    <row r="30" spans="2:19">
      <c r="B30" s="177">
        <v>1974</v>
      </c>
      <c r="C30" s="244">
        <v>24891.381817132784</v>
      </c>
      <c r="D30" s="244">
        <v>2655.9042633665254</v>
      </c>
      <c r="E30" s="244">
        <v>22235.477553766261</v>
      </c>
      <c r="F30" s="245">
        <v>36930.564952728651</v>
      </c>
    </row>
    <row r="31" spans="2:19">
      <c r="B31" s="177">
        <v>1975</v>
      </c>
      <c r="C31" s="244">
        <v>24908.136018227549</v>
      </c>
      <c r="D31" s="244">
        <v>3097.8002217416661</v>
      </c>
      <c r="E31" s="244">
        <v>21810.335796485884</v>
      </c>
      <c r="F31" s="245">
        <v>34857.902671332718</v>
      </c>
    </row>
    <row r="32" spans="2:19">
      <c r="B32" s="177">
        <v>1976</v>
      </c>
      <c r="C32" s="244">
        <v>25578.962215088759</v>
      </c>
      <c r="D32" s="244">
        <v>3141.665474652114</v>
      </c>
      <c r="E32" s="244">
        <v>22437.296740436646</v>
      </c>
      <c r="F32" s="245">
        <v>35951.975693993772</v>
      </c>
    </row>
    <row r="33" spans="2:6">
      <c r="B33" s="177">
        <v>1977</v>
      </c>
      <c r="C33" s="244">
        <v>26280.55152447561</v>
      </c>
      <c r="D33" s="244">
        <v>3085.2878164993131</v>
      </c>
      <c r="E33" s="244">
        <v>23195.263707976297</v>
      </c>
      <c r="F33" s="245">
        <v>36313.477089978085</v>
      </c>
    </row>
    <row r="34" spans="2:6">
      <c r="B34" s="177">
        <v>1978</v>
      </c>
      <c r="C34" s="244">
        <v>27369.510025691081</v>
      </c>
      <c r="D34" s="244">
        <v>3085.0493688544498</v>
      </c>
      <c r="E34" s="244">
        <v>24284.460656836633</v>
      </c>
      <c r="F34" s="245">
        <v>37037.601582359224</v>
      </c>
    </row>
    <row r="35" spans="2:6">
      <c r="B35" s="177">
        <v>1979</v>
      </c>
      <c r="C35" s="244">
        <v>27603.529858412006</v>
      </c>
      <c r="D35" s="244">
        <v>3125.8051762280884</v>
      </c>
      <c r="E35" s="244">
        <v>24477.724682183918</v>
      </c>
      <c r="F35" s="245">
        <v>37239.039657665635</v>
      </c>
    </row>
    <row r="36" spans="2:6">
      <c r="B36" s="177">
        <v>1980</v>
      </c>
      <c r="C36" s="244">
        <v>27383.152830710405</v>
      </c>
      <c r="D36" s="244">
        <v>3303.5183080902789</v>
      </c>
      <c r="E36" s="244">
        <v>24079.63452262013</v>
      </c>
      <c r="F36" s="245">
        <v>35838.958732168234</v>
      </c>
    </row>
    <row r="37" spans="2:6">
      <c r="B37" s="177">
        <v>1981</v>
      </c>
      <c r="C37" s="244">
        <v>27736.959711446321</v>
      </c>
      <c r="D37" s="244">
        <v>3402.0755699851725</v>
      </c>
      <c r="E37" s="244">
        <v>24334.884141461149</v>
      </c>
      <c r="F37" s="245">
        <v>35557.395918387869</v>
      </c>
    </row>
    <row r="38" spans="2:6">
      <c r="B38" s="177">
        <v>1982</v>
      </c>
      <c r="C38" s="244">
        <v>27734.997212342834</v>
      </c>
      <c r="D38" s="244">
        <v>3541.232550359593</v>
      </c>
      <c r="E38" s="244">
        <v>24193.764661983238</v>
      </c>
      <c r="F38" s="245">
        <v>34433.123095939714</v>
      </c>
    </row>
    <row r="39" spans="2:6">
      <c r="B39" s="177">
        <v>1983</v>
      </c>
      <c r="C39" s="244">
        <v>28170.436784247049</v>
      </c>
      <c r="D39" s="244">
        <v>3639.7604452017349</v>
      </c>
      <c r="E39" s="244">
        <v>24530.676339045312</v>
      </c>
      <c r="F39" s="245">
        <v>34246.44185253897</v>
      </c>
    </row>
    <row r="40" spans="2:6">
      <c r="B40" s="177">
        <v>1984</v>
      </c>
      <c r="C40" s="244">
        <v>29641.49142573366</v>
      </c>
      <c r="D40" s="244">
        <v>3614.2872396416169</v>
      </c>
      <c r="E40" s="244">
        <v>26027.204186092047</v>
      </c>
      <c r="F40" s="245">
        <v>35251.909072176903</v>
      </c>
    </row>
    <row r="41" spans="2:6">
      <c r="B41" s="177">
        <v>1985</v>
      </c>
      <c r="C41" s="244">
        <v>30434.612119061159</v>
      </c>
      <c r="D41" s="244">
        <v>3678.0530417216319</v>
      </c>
      <c r="E41" s="244">
        <v>26756.559077339527</v>
      </c>
      <c r="F41" s="245">
        <v>35869.747577101989</v>
      </c>
    </row>
    <row r="42" spans="2:6">
      <c r="B42" s="177">
        <v>1986</v>
      </c>
      <c r="C42" s="244">
        <v>31385.605478832185</v>
      </c>
      <c r="D42" s="244">
        <v>3799.8733110395201</v>
      </c>
      <c r="E42" s="244">
        <v>27585.73216779267</v>
      </c>
      <c r="F42" s="245">
        <v>37300.417142390434</v>
      </c>
    </row>
    <row r="43" spans="2:6">
      <c r="B43" s="177">
        <v>1987</v>
      </c>
      <c r="C43" s="244">
        <v>31949.232773453099</v>
      </c>
      <c r="D43" s="244">
        <v>3777.0741144455969</v>
      </c>
      <c r="E43" s="244">
        <v>28172.158659007502</v>
      </c>
      <c r="F43" s="245">
        <v>35858.102468018027</v>
      </c>
    </row>
    <row r="44" spans="2:6">
      <c r="B44" s="177">
        <v>1988</v>
      </c>
      <c r="C44" s="244">
        <v>33010.11531606019</v>
      </c>
      <c r="D44" s="244">
        <v>3833.5373551385596</v>
      </c>
      <c r="E44" s="244">
        <v>29176.57796092163</v>
      </c>
      <c r="F44" s="245">
        <v>36182.068274858357</v>
      </c>
    </row>
    <row r="45" spans="2:6">
      <c r="B45" s="177">
        <v>1989</v>
      </c>
      <c r="C45" s="244">
        <v>33861.582340274843</v>
      </c>
      <c r="D45" s="244">
        <v>3978.4536351464067</v>
      </c>
      <c r="E45" s="244">
        <v>29883.128705128445</v>
      </c>
      <c r="F45" s="245">
        <v>36131.314318519304</v>
      </c>
    </row>
    <row r="46" spans="2:6">
      <c r="B46" s="177">
        <v>1990</v>
      </c>
      <c r="C46" s="244">
        <v>33871.021824643409</v>
      </c>
      <c r="D46" s="244">
        <v>4108.4454854685218</v>
      </c>
      <c r="E46" s="244">
        <v>29762.576339174884</v>
      </c>
      <c r="F46" s="245">
        <v>35441.444133543511</v>
      </c>
    </row>
    <row r="47" spans="2:6">
      <c r="B47" s="177">
        <v>1991</v>
      </c>
      <c r="C47" s="244">
        <v>33362.626394971463</v>
      </c>
      <c r="D47" s="244">
        <v>4380.9376499007112</v>
      </c>
      <c r="E47" s="244">
        <v>28981.688745070755</v>
      </c>
      <c r="F47" s="245">
        <v>34597.399846437795</v>
      </c>
    </row>
    <row r="48" spans="2:6">
      <c r="B48" s="177">
        <v>1992</v>
      </c>
      <c r="C48" s="244">
        <v>34258.945312209798</v>
      </c>
      <c r="D48" s="244">
        <v>4722.096808946194</v>
      </c>
      <c r="E48" s="244">
        <v>29536.848503263605</v>
      </c>
      <c r="F48" s="245">
        <v>34108.652993319003</v>
      </c>
    </row>
    <row r="49" spans="2:6">
      <c r="B49" s="177">
        <v>1993</v>
      </c>
      <c r="C49" s="244">
        <v>34440.073572887777</v>
      </c>
      <c r="D49" s="244">
        <v>4823.122862761149</v>
      </c>
      <c r="E49" s="244">
        <v>29616.950710126624</v>
      </c>
      <c r="F49" s="245">
        <v>33954.244714102773</v>
      </c>
    </row>
    <row r="50" spans="2:6">
      <c r="B50" s="177">
        <v>1994</v>
      </c>
      <c r="C50" s="244">
        <v>35012.680161607765</v>
      </c>
      <c r="D50" s="244">
        <v>4875.4745624130383</v>
      </c>
      <c r="E50" s="244">
        <v>30137.205599194735</v>
      </c>
      <c r="F50" s="245">
        <v>34433.51506292542</v>
      </c>
    </row>
    <row r="51" spans="2:6">
      <c r="B51" s="177">
        <v>1995</v>
      </c>
      <c r="C51" s="244">
        <v>35733.544667637914</v>
      </c>
      <c r="D51" s="244">
        <v>5003.7779667628402</v>
      </c>
      <c r="E51" s="244">
        <v>30729.76670087508</v>
      </c>
      <c r="F51" s="245">
        <v>34773.410924592346</v>
      </c>
    </row>
    <row r="52" spans="2:6">
      <c r="B52" s="177">
        <v>1996</v>
      </c>
      <c r="C52" s="244">
        <v>36516.095903090769</v>
      </c>
      <c r="D52" s="244">
        <v>5065.3003233381141</v>
      </c>
      <c r="E52" s="244">
        <v>31450.795579752648</v>
      </c>
      <c r="F52" s="245">
        <v>35408.901231276279</v>
      </c>
    </row>
    <row r="53" spans="2:6">
      <c r="B53" s="177">
        <v>1997</v>
      </c>
      <c r="C53" s="244">
        <v>37509.063299735513</v>
      </c>
      <c r="D53" s="244">
        <v>5032.3113617115123</v>
      </c>
      <c r="E53" s="244">
        <v>32476.751938024001</v>
      </c>
      <c r="F53" s="245">
        <v>36754.422639693592</v>
      </c>
    </row>
    <row r="54" spans="2:6">
      <c r="B54" s="177">
        <v>1998</v>
      </c>
      <c r="C54" s="244">
        <v>39214.244605537722</v>
      </c>
      <c r="D54" s="244">
        <v>5053.9174980238195</v>
      </c>
      <c r="E54" s="244">
        <v>34160.327107513906</v>
      </c>
      <c r="F54" s="245">
        <v>38584.613651255524</v>
      </c>
    </row>
    <row r="55" spans="2:6">
      <c r="B55" s="177">
        <v>1999</v>
      </c>
      <c r="C55" s="244">
        <v>39958.969715770181</v>
      </c>
      <c r="D55" s="244">
        <v>5113.1144895451826</v>
      </c>
      <c r="E55" s="244">
        <v>34845.855226225001</v>
      </c>
      <c r="F55" s="245">
        <v>39935.08201446358</v>
      </c>
    </row>
    <row r="56" spans="2:6">
      <c r="B56" s="177">
        <v>2000</v>
      </c>
      <c r="C56" s="244">
        <v>41351.789437078012</v>
      </c>
      <c r="D56" s="244">
        <v>5187.6549856773581</v>
      </c>
      <c r="E56" s="244">
        <v>36164.134451400656</v>
      </c>
      <c r="F56" s="245">
        <v>40737.786697945601</v>
      </c>
    </row>
    <row r="57" spans="2:6">
      <c r="B57" s="177">
        <v>2001</v>
      </c>
      <c r="C57" s="244">
        <v>41458.321163453955</v>
      </c>
      <c r="D57" s="244">
        <v>5480.8148762448</v>
      </c>
      <c r="E57" s="244">
        <v>35977.506287209158</v>
      </c>
      <c r="F57" s="245">
        <v>39401.096443475013</v>
      </c>
    </row>
    <row r="58" spans="2:6">
      <c r="B58" s="177">
        <v>2002</v>
      </c>
      <c r="C58" s="244">
        <v>41142.71984339803</v>
      </c>
      <c r="D58" s="244">
        <v>5757.1478458388428</v>
      </c>
      <c r="E58" s="244">
        <v>35385.571997559178</v>
      </c>
      <c r="F58" s="245">
        <v>37502.158031118081</v>
      </c>
    </row>
    <row r="59" spans="2:6">
      <c r="B59" s="177">
        <v>2003</v>
      </c>
      <c r="C59" s="244">
        <v>41347.60815164166</v>
      </c>
      <c r="D59" s="244">
        <v>5852.4498278636938</v>
      </c>
      <c r="E59" s="244">
        <v>35495.158323777963</v>
      </c>
      <c r="F59" s="245">
        <v>36913.20129586554</v>
      </c>
    </row>
    <row r="60" spans="2:6">
      <c r="B60" s="177">
        <v>2004</v>
      </c>
      <c r="C60" s="244">
        <v>42259.301567618721</v>
      </c>
      <c r="D60" s="244">
        <v>5957.5640380174973</v>
      </c>
      <c r="E60" s="244">
        <v>36301.737529601225</v>
      </c>
      <c r="F60" s="245">
        <v>37872.336405811424</v>
      </c>
    </row>
    <row r="61" spans="2:6">
      <c r="B61" s="177">
        <v>2005</v>
      </c>
      <c r="C61" s="244">
        <v>42773.186393015727</v>
      </c>
      <c r="D61" s="244">
        <v>6095.3090700771681</v>
      </c>
      <c r="E61" s="244">
        <v>36677.877322938555</v>
      </c>
      <c r="F61" s="245">
        <v>38307.362366532238</v>
      </c>
    </row>
    <row r="62" spans="2:6">
      <c r="B62" s="177">
        <v>2006</v>
      </c>
      <c r="C62" s="244">
        <v>44037.637301437098</v>
      </c>
      <c r="D62" s="244">
        <v>6223.3736325829386</v>
      </c>
      <c r="E62" s="244">
        <v>37814.263668854161</v>
      </c>
      <c r="F62" s="245">
        <v>38598.678019995459</v>
      </c>
    </row>
    <row r="63" spans="2:6">
      <c r="B63" s="177">
        <v>2007</v>
      </c>
      <c r="C63" s="244">
        <v>44670.603621570932</v>
      </c>
      <c r="D63" s="244">
        <v>6415.5085505007955</v>
      </c>
      <c r="E63" s="244">
        <v>38255.095071070144</v>
      </c>
      <c r="F63" s="245">
        <v>39663.284183572563</v>
      </c>
    </row>
    <row r="64" spans="2:6">
      <c r="B64" s="177">
        <v>2008</v>
      </c>
      <c r="C64" s="244">
        <v>44160.570842615685</v>
      </c>
      <c r="D64" s="244">
        <v>6693.0410010367914</v>
      </c>
      <c r="E64" s="244">
        <v>37467.529841578893</v>
      </c>
      <c r="F64" s="245">
        <v>36459.35620481283</v>
      </c>
    </row>
    <row r="65" spans="2:6">
      <c r="B65" s="177">
        <v>2009</v>
      </c>
      <c r="C65" s="244">
        <v>42707.798980374173</v>
      </c>
      <c r="D65" s="244">
        <v>7565.1775252478283</v>
      </c>
      <c r="E65" s="244">
        <v>35142.621455126347</v>
      </c>
      <c r="F65" s="245">
        <v>34120.486275776311</v>
      </c>
    </row>
    <row r="66" spans="2:6">
      <c r="B66" s="177">
        <v>2010</v>
      </c>
      <c r="C66" s="244">
        <v>42888.094739352033</v>
      </c>
      <c r="D66" s="244">
        <v>7852.8614668063756</v>
      </c>
      <c r="E66" s="244">
        <v>35035.233272545665</v>
      </c>
      <c r="F66" s="245">
        <v>34045.044411181101</v>
      </c>
    </row>
    <row r="67" spans="2:6">
      <c r="B67" s="177">
        <v>2011</v>
      </c>
      <c r="C67" s="244">
        <v>43785.486486931593</v>
      </c>
      <c r="D67" s="244">
        <v>7657.2239867717744</v>
      </c>
      <c r="E67" s="244">
        <v>36128.262500159821</v>
      </c>
      <c r="F67" s="245">
        <v>33575.55397236858</v>
      </c>
    </row>
    <row r="68" spans="2:6">
      <c r="B68" s="177">
        <v>2012</v>
      </c>
      <c r="C68" s="244">
        <v>44371.343282531889</v>
      </c>
      <c r="D68" s="244">
        <v>7613.6831781017609</v>
      </c>
      <c r="E68" s="244">
        <v>36757.660104430128</v>
      </c>
      <c r="F68" s="245">
        <v>33678.174140567462</v>
      </c>
    </row>
    <row r="69" spans="2:6" ht="17.25" thickBot="1">
      <c r="B69" s="180">
        <v>2013</v>
      </c>
      <c r="C69" s="246">
        <v>44665.918821986641</v>
      </c>
      <c r="D69" s="246">
        <v>7724.7088935585298</v>
      </c>
      <c r="E69" s="246">
        <v>36941.209928428107</v>
      </c>
      <c r="F69" s="247">
        <v>33678.174140567462</v>
      </c>
    </row>
    <row r="70" spans="2:6" ht="120.75" customHeight="1" thickBot="1">
      <c r="B70" s="334" t="s">
        <v>350</v>
      </c>
      <c r="C70" s="335"/>
      <c r="D70" s="335"/>
      <c r="E70" s="335"/>
      <c r="F70" s="336"/>
    </row>
  </sheetData>
  <mergeCells count="3">
    <mergeCell ref="O16:S18"/>
    <mergeCell ref="B1:F1"/>
    <mergeCell ref="B70:F7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Table of Contents</vt:lpstr>
      <vt:lpstr>1</vt:lpstr>
      <vt:lpstr>2</vt:lpstr>
      <vt:lpstr>3</vt:lpstr>
      <vt:lpstr>4</vt:lpstr>
      <vt:lpstr>Avg Ann Inc Growth</vt:lpstr>
      <vt:lpstr>5</vt:lpstr>
      <vt:lpstr>6</vt:lpstr>
      <vt:lpstr>7</vt:lpstr>
      <vt:lpstr>8</vt:lpstr>
      <vt:lpstr>9</vt:lpstr>
      <vt:lpstr>10</vt:lpstr>
      <vt:lpstr>11</vt:lpstr>
      <vt:lpstr>Ineq Tax</vt:lpstr>
      <vt:lpstr>CBO Table 3</vt:lpstr>
      <vt:lpstr>CBO Table 6</vt:lpstr>
      <vt:lpstr>CBO Table 7</vt:lpstr>
      <vt:lpstr>CBO Table 14</vt:lpstr>
      <vt:lpstr>CBO Table 16</vt:lpstr>
      <vt:lpstr>Piketty-Saez</vt:lpstr>
      <vt:lpstr>NIPA Personal Income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Davis</dc:creator>
  <cp:lastModifiedBy>Michael McCarthy</cp:lastModifiedBy>
  <cp:lastPrinted>2014-04-30T14:40:22Z</cp:lastPrinted>
  <dcterms:created xsi:type="dcterms:W3CDTF">2014-04-28T16:32:36Z</dcterms:created>
  <dcterms:modified xsi:type="dcterms:W3CDTF">2014-06-03T20:44:47Z</dcterms:modified>
</cp:coreProperties>
</file>