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8495" windowHeight="11445" tabRatio="699"/>
  </bookViews>
  <sheets>
    <sheet name="Total Population" sheetId="1" r:id="rId1"/>
    <sheet name="Black" sheetId="2" r:id="rId2"/>
    <sheet name="Hispanic" sheetId="3" r:id="rId3"/>
    <sheet name="White" sheetId="4" r:id="rId4"/>
    <sheet name="Male" sheetId="5" r:id="rId5"/>
    <sheet name="Female" sheetId="6" r:id="rId6"/>
    <sheet name="Less than high school" sheetId="7" r:id="rId7"/>
    <sheet name="High school" sheetId="8" r:id="rId8"/>
    <sheet name="Some College" sheetId="9" r:id="rId9"/>
    <sheet name="College or more" sheetId="10" r:id="rId10"/>
  </sheets>
  <externalReferences>
    <externalReference r:id="rId11"/>
  </externalReferences>
  <calcPr calcId="125725"/>
</workbook>
</file>

<file path=xl/calcChain.xml><?xml version="1.0" encoding="utf-8"?>
<calcChain xmlns="http://schemas.openxmlformats.org/spreadsheetml/2006/main">
  <c r="G48" i="10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48" i="9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48" i="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48" i="7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48" i="6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48" i="5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48" i="4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48" i="3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48" i="2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F6" i="1"/>
  <c r="B7" i="10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9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8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6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5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4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3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7" i="2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F7" i="1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G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</calcChain>
</file>

<file path=xl/sharedStrings.xml><?xml version="1.0" encoding="utf-8"?>
<sst xmlns="http://schemas.openxmlformats.org/spreadsheetml/2006/main" count="65" uniqueCount="15">
  <si>
    <t>Total Population</t>
  </si>
  <si>
    <t>Month Since Recession Start</t>
  </si>
  <si>
    <t>Months in red denote recession</t>
  </si>
  <si>
    <t>Black</t>
  </si>
  <si>
    <t>White</t>
  </si>
  <si>
    <t>Hispanic</t>
  </si>
  <si>
    <t>Male</t>
  </si>
  <si>
    <t>Female</t>
  </si>
  <si>
    <t>Less than high school</t>
  </si>
  <si>
    <t>Workers age 25 +</t>
  </si>
  <si>
    <t>High school</t>
  </si>
  <si>
    <t>Underemployment Rate</t>
  </si>
  <si>
    <t xml:space="preserve"> </t>
  </si>
  <si>
    <t>Source: EPI analysis of Bureau of Labor Statistics data</t>
  </si>
  <si>
    <t>Data  seasonally adjusted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</si>
</sst>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ssionWatch/Web%20site/MASTER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heet - monthly data"/>
      <sheetName val="master sheet - quarterly data"/>
      <sheetName val="master sheet - state employment"/>
      <sheetName val="master sheet - state indexed "/>
      <sheetName val="master sheet state unemployment"/>
      <sheetName val="bls codes"/>
    </sheetNames>
    <sheetDataSet>
      <sheetData sheetId="0">
        <row r="6">
          <cell r="F6">
            <v>9.6</v>
          </cell>
        </row>
        <row r="334">
          <cell r="BE334">
            <v>7</v>
          </cell>
          <cell r="BF334">
            <v>11.97</v>
          </cell>
          <cell r="BG334">
            <v>10.7</v>
          </cell>
          <cell r="BH334">
            <v>5.51</v>
          </cell>
          <cell r="BI334">
            <v>6.7</v>
          </cell>
          <cell r="BJ334">
            <v>7.16</v>
          </cell>
          <cell r="BK334">
            <v>15.5</v>
          </cell>
          <cell r="BL334">
            <v>7.98</v>
          </cell>
          <cell r="BM334">
            <v>5.23</v>
          </cell>
          <cell r="BN334">
            <v>3.14</v>
          </cell>
        </row>
        <row r="335">
          <cell r="BE335">
            <v>6.8</v>
          </cell>
          <cell r="BF335">
            <v>11.8</v>
          </cell>
          <cell r="BG335">
            <v>9.8000000000000007</v>
          </cell>
          <cell r="BH335">
            <v>5.35</v>
          </cell>
          <cell r="BI335">
            <v>6.49</v>
          </cell>
          <cell r="BJ335">
            <v>7.08</v>
          </cell>
          <cell r="BK335">
            <v>15.53</v>
          </cell>
          <cell r="BL335">
            <v>7.87</v>
          </cell>
          <cell r="BM335">
            <v>4.9800000000000004</v>
          </cell>
          <cell r="BN335">
            <v>2.94</v>
          </cell>
        </row>
        <row r="336">
          <cell r="BE336">
            <v>7.1</v>
          </cell>
          <cell r="BF336">
            <v>12.2</v>
          </cell>
          <cell r="BG336">
            <v>10.8</v>
          </cell>
          <cell r="BH336">
            <v>5.59</v>
          </cell>
          <cell r="BI336">
            <v>6.91</v>
          </cell>
          <cell r="BJ336">
            <v>7.18</v>
          </cell>
          <cell r="BK336">
            <v>16.260000000000002</v>
          </cell>
          <cell r="BL336">
            <v>7.99</v>
          </cell>
          <cell r="BM336">
            <v>5.42</v>
          </cell>
          <cell r="BN336">
            <v>3</v>
          </cell>
        </row>
        <row r="337">
          <cell r="BE337">
            <v>6.9</v>
          </cell>
          <cell r="BF337">
            <v>11.76</v>
          </cell>
          <cell r="BG337">
            <v>10.56</v>
          </cell>
          <cell r="BH337">
            <v>5.58</v>
          </cell>
          <cell r="BI337">
            <v>6.82</v>
          </cell>
          <cell r="BJ337">
            <v>7</v>
          </cell>
          <cell r="BK337">
            <v>15.73</v>
          </cell>
          <cell r="BL337">
            <v>7.94</v>
          </cell>
          <cell r="BM337">
            <v>5.37</v>
          </cell>
          <cell r="BN337">
            <v>3.02</v>
          </cell>
        </row>
        <row r="338">
          <cell r="BE338">
            <v>7.3</v>
          </cell>
          <cell r="BF338">
            <v>13.05</v>
          </cell>
          <cell r="BG338">
            <v>10.56</v>
          </cell>
          <cell r="BH338">
            <v>5.81</v>
          </cell>
          <cell r="BI338">
            <v>7.06</v>
          </cell>
          <cell r="BJ338">
            <v>7.6</v>
          </cell>
          <cell r="BK338">
            <v>16.260000000000002</v>
          </cell>
          <cell r="BL338">
            <v>8.18</v>
          </cell>
          <cell r="BM338">
            <v>6.01</v>
          </cell>
          <cell r="BN338">
            <v>3.15</v>
          </cell>
        </row>
        <row r="339">
          <cell r="BE339">
            <v>7.4</v>
          </cell>
          <cell r="BF339">
            <v>12.25</v>
          </cell>
          <cell r="BG339">
            <v>11.25</v>
          </cell>
          <cell r="BH339">
            <v>5.87</v>
          </cell>
          <cell r="BI339">
            <v>7.03</v>
          </cell>
          <cell r="BJ339">
            <v>7.68</v>
          </cell>
          <cell r="BK339">
            <v>16.79</v>
          </cell>
          <cell r="BL339">
            <v>8.1999999999999993</v>
          </cell>
          <cell r="BM339">
            <v>5.64</v>
          </cell>
          <cell r="BN339">
            <v>3.24</v>
          </cell>
        </row>
        <row r="340">
          <cell r="BE340">
            <v>7.3</v>
          </cell>
          <cell r="BF340">
            <v>13.13</v>
          </cell>
          <cell r="BG340">
            <v>10.65</v>
          </cell>
          <cell r="BH340">
            <v>5.85</v>
          </cell>
          <cell r="BI340">
            <v>7.2</v>
          </cell>
          <cell r="BJ340">
            <v>7.33</v>
          </cell>
          <cell r="BK340">
            <v>16.239999999999998</v>
          </cell>
          <cell r="BL340">
            <v>8.2899999999999991</v>
          </cell>
          <cell r="BM340">
            <v>5.61</v>
          </cell>
          <cell r="BN340">
            <v>3.47</v>
          </cell>
        </row>
        <row r="341">
          <cell r="BE341">
            <v>7.4</v>
          </cell>
          <cell r="BF341">
            <v>12.76</v>
          </cell>
          <cell r="BG341">
            <v>11.35</v>
          </cell>
          <cell r="BH341">
            <v>5.91</v>
          </cell>
          <cell r="BI341">
            <v>7.44</v>
          </cell>
          <cell r="BJ341">
            <v>7.41</v>
          </cell>
          <cell r="BK341">
            <v>16.54</v>
          </cell>
          <cell r="BL341">
            <v>8.32</v>
          </cell>
          <cell r="BM341">
            <v>5.69</v>
          </cell>
          <cell r="BN341">
            <v>3.56</v>
          </cell>
        </row>
        <row r="342">
          <cell r="BE342">
            <v>7.5</v>
          </cell>
          <cell r="BF342">
            <v>13</v>
          </cell>
          <cell r="BG342">
            <v>11.37</v>
          </cell>
          <cell r="BH342">
            <v>5.99</v>
          </cell>
          <cell r="BI342">
            <v>7.61</v>
          </cell>
          <cell r="BJ342">
            <v>7.58</v>
          </cell>
          <cell r="BK342">
            <v>16.75</v>
          </cell>
          <cell r="BL342">
            <v>8.6199999999999992</v>
          </cell>
          <cell r="BM342">
            <v>5.9</v>
          </cell>
          <cell r="BN342">
            <v>3.59</v>
          </cell>
        </row>
        <row r="343">
          <cell r="BE343">
            <v>7.9</v>
          </cell>
          <cell r="BF343">
            <v>13.04</v>
          </cell>
          <cell r="BG343">
            <v>12.43</v>
          </cell>
          <cell r="BH343">
            <v>6.32</v>
          </cell>
          <cell r="BI343">
            <v>7.95</v>
          </cell>
          <cell r="BJ343">
            <v>7.89</v>
          </cell>
          <cell r="BK343">
            <v>17.010000000000002</v>
          </cell>
          <cell r="BL343">
            <v>8.8699999999999992</v>
          </cell>
          <cell r="BM343">
            <v>6.27</v>
          </cell>
          <cell r="BN343">
            <v>3.78</v>
          </cell>
        </row>
        <row r="344">
          <cell r="BE344">
            <v>7.8</v>
          </cell>
          <cell r="BF344">
            <v>12.92</v>
          </cell>
          <cell r="BG344">
            <v>12.03</v>
          </cell>
          <cell r="BH344">
            <v>6.4</v>
          </cell>
          <cell r="BI344">
            <v>7.63</v>
          </cell>
          <cell r="BJ344">
            <v>8.0500000000000007</v>
          </cell>
          <cell r="BK344">
            <v>17.190000000000001</v>
          </cell>
          <cell r="BL344">
            <v>8.9600000000000009</v>
          </cell>
          <cell r="BM344">
            <v>6.22</v>
          </cell>
          <cell r="BN344">
            <v>3.96</v>
          </cell>
        </row>
        <row r="345">
          <cell r="BE345">
            <v>8.1</v>
          </cell>
          <cell r="BF345">
            <v>13.92</v>
          </cell>
          <cell r="BG345">
            <v>11.28</v>
          </cell>
          <cell r="BH345">
            <v>6.67</v>
          </cell>
          <cell r="BI345">
            <v>8.1999999999999993</v>
          </cell>
          <cell r="BJ345">
            <v>8.26</v>
          </cell>
          <cell r="BK345">
            <v>16.809999999999999</v>
          </cell>
          <cell r="BL345">
            <v>9.3000000000000007</v>
          </cell>
          <cell r="BM345">
            <v>6.53</v>
          </cell>
          <cell r="BN345">
            <v>4.25</v>
          </cell>
        </row>
        <row r="346">
          <cell r="BE346">
            <v>8.6999999999999993</v>
          </cell>
          <cell r="BF346">
            <v>14.28</v>
          </cell>
          <cell r="BG346">
            <v>12.95</v>
          </cell>
          <cell r="BH346">
            <v>7.03</v>
          </cell>
          <cell r="BI346">
            <v>8.5500000000000007</v>
          </cell>
          <cell r="BJ346">
            <v>8.91</v>
          </cell>
          <cell r="BK346">
            <v>18.2</v>
          </cell>
          <cell r="BL346">
            <v>9.7799999999999994</v>
          </cell>
          <cell r="BM346">
            <v>7.03</v>
          </cell>
          <cell r="BN346">
            <v>4.51</v>
          </cell>
        </row>
        <row r="347">
          <cell r="BE347">
            <v>9.3000000000000007</v>
          </cell>
          <cell r="BF347">
            <v>15.04</v>
          </cell>
          <cell r="BG347">
            <v>13.43</v>
          </cell>
          <cell r="BH347">
            <v>7.4</v>
          </cell>
          <cell r="BI347">
            <v>9.24</v>
          </cell>
          <cell r="BJ347">
            <v>9.33</v>
          </cell>
          <cell r="BK347">
            <v>18.45</v>
          </cell>
          <cell r="BL347">
            <v>10.36</v>
          </cell>
          <cell r="BM347">
            <v>7.79</v>
          </cell>
          <cell r="BN347">
            <v>4.79</v>
          </cell>
        </row>
        <row r="348">
          <cell r="BE348">
            <v>9.4</v>
          </cell>
          <cell r="BF348">
            <v>15.27</v>
          </cell>
          <cell r="BG348">
            <v>13.74</v>
          </cell>
          <cell r="BH348">
            <v>7.58</v>
          </cell>
          <cell r="BI348">
            <v>9.35</v>
          </cell>
          <cell r="BJ348">
            <v>9.33</v>
          </cell>
          <cell r="BK348">
            <v>19.059999999999999</v>
          </cell>
          <cell r="BL348">
            <v>10.57</v>
          </cell>
          <cell r="BM348">
            <v>7.9</v>
          </cell>
          <cell r="BN348">
            <v>4.79</v>
          </cell>
        </row>
        <row r="349">
          <cell r="BE349">
            <v>9.6</v>
          </cell>
          <cell r="BF349">
            <v>15.48</v>
          </cell>
          <cell r="BG349">
            <v>13.91</v>
          </cell>
          <cell r="BH349">
            <v>7.85</v>
          </cell>
          <cell r="BI349">
            <v>9.41</v>
          </cell>
          <cell r="BJ349">
            <v>9.8800000000000008</v>
          </cell>
          <cell r="BK349">
            <v>19.64</v>
          </cell>
          <cell r="BL349">
            <v>10.75</v>
          </cell>
          <cell r="BM349">
            <v>8.08</v>
          </cell>
          <cell r="BN349">
            <v>4.92</v>
          </cell>
        </row>
        <row r="350">
          <cell r="BE350">
            <v>9.5</v>
          </cell>
          <cell r="BF350">
            <v>15.41</v>
          </cell>
          <cell r="BG350">
            <v>13.97</v>
          </cell>
          <cell r="BH350">
            <v>7.63</v>
          </cell>
          <cell r="BI350">
            <v>9.39</v>
          </cell>
          <cell r="BJ350">
            <v>9.52</v>
          </cell>
          <cell r="BK350">
            <v>19.16</v>
          </cell>
          <cell r="BL350">
            <v>10.75</v>
          </cell>
          <cell r="BM350">
            <v>7.95</v>
          </cell>
          <cell r="BN350">
            <v>4.87</v>
          </cell>
        </row>
        <row r="351">
          <cell r="BE351">
            <v>9.5</v>
          </cell>
          <cell r="BF351">
            <v>15.46</v>
          </cell>
          <cell r="BG351">
            <v>13.74</v>
          </cell>
          <cell r="BH351">
            <v>7.7</v>
          </cell>
          <cell r="BI351">
            <v>9.44</v>
          </cell>
          <cell r="BJ351">
            <v>9.3699999999999992</v>
          </cell>
          <cell r="BK351">
            <v>19.52</v>
          </cell>
          <cell r="BL351">
            <v>10.63</v>
          </cell>
          <cell r="BM351">
            <v>7.85</v>
          </cell>
          <cell r="BN351">
            <v>4.9400000000000004</v>
          </cell>
        </row>
        <row r="352">
          <cell r="BE352">
            <v>9.4</v>
          </cell>
          <cell r="BF352">
            <v>15.46</v>
          </cell>
          <cell r="BG352">
            <v>14.11</v>
          </cell>
          <cell r="BH352">
            <v>7.79</v>
          </cell>
          <cell r="BI352">
            <v>9.56</v>
          </cell>
          <cell r="BJ352">
            <v>9.52</v>
          </cell>
          <cell r="BK352">
            <v>19.82</v>
          </cell>
          <cell r="BL352">
            <v>10.99</v>
          </cell>
          <cell r="BM352">
            <v>7.86</v>
          </cell>
          <cell r="BN352">
            <v>4.49</v>
          </cell>
        </row>
        <row r="353">
          <cell r="BE353">
            <v>9.6999999999999993</v>
          </cell>
          <cell r="BF353">
            <v>16.14</v>
          </cell>
          <cell r="BG353">
            <v>13.46</v>
          </cell>
          <cell r="BH353">
            <v>7.94</v>
          </cell>
          <cell r="BI353">
            <v>9.61</v>
          </cell>
          <cell r="BJ353">
            <v>9.7899999999999991</v>
          </cell>
          <cell r="BK353">
            <v>19.93</v>
          </cell>
          <cell r="BL353">
            <v>11.17</v>
          </cell>
          <cell r="BM353">
            <v>8.14</v>
          </cell>
          <cell r="BN353">
            <v>4.84</v>
          </cell>
        </row>
        <row r="354">
          <cell r="BE354">
            <v>9.5</v>
          </cell>
          <cell r="BF354">
            <v>15.22</v>
          </cell>
          <cell r="BG354">
            <v>13.23</v>
          </cell>
          <cell r="BH354">
            <v>8</v>
          </cell>
          <cell r="BI354">
            <v>9.6999999999999993</v>
          </cell>
          <cell r="BJ354">
            <v>9.67</v>
          </cell>
          <cell r="BK354">
            <v>19.600000000000001</v>
          </cell>
          <cell r="BL354">
            <v>10.92</v>
          </cell>
          <cell r="BM354">
            <v>8.2799999999999994</v>
          </cell>
          <cell r="BN354">
            <v>4.8600000000000003</v>
          </cell>
        </row>
        <row r="355">
          <cell r="BE355">
            <v>9.5</v>
          </cell>
          <cell r="BF355">
            <v>15.29</v>
          </cell>
          <cell r="BG355">
            <v>13.07</v>
          </cell>
          <cell r="BH355">
            <v>7.89</v>
          </cell>
          <cell r="BI355">
            <v>9.5500000000000007</v>
          </cell>
          <cell r="BJ355">
            <v>9.3699999999999992</v>
          </cell>
          <cell r="BK355">
            <v>18.39</v>
          </cell>
          <cell r="BL355">
            <v>10.86</v>
          </cell>
          <cell r="BM355">
            <v>8.1300000000000008</v>
          </cell>
          <cell r="BN355">
            <v>4.8600000000000003</v>
          </cell>
        </row>
        <row r="356">
          <cell r="BE356">
            <v>9.6</v>
          </cell>
          <cell r="BF356">
            <v>15.2</v>
          </cell>
          <cell r="BG356">
            <v>13.37</v>
          </cell>
          <cell r="BH356">
            <v>7.95</v>
          </cell>
          <cell r="BI356">
            <v>9.58</v>
          </cell>
          <cell r="BJ356">
            <v>9.6199999999999992</v>
          </cell>
          <cell r="BK356">
            <v>19.5</v>
          </cell>
          <cell r="BL356">
            <v>10.86</v>
          </cell>
          <cell r="BM356">
            <v>8.32</v>
          </cell>
          <cell r="BN356">
            <v>4.88</v>
          </cell>
        </row>
        <row r="357">
          <cell r="BE357">
            <v>9.6</v>
          </cell>
          <cell r="BF357">
            <v>16.36</v>
          </cell>
          <cell r="BG357">
            <v>13.49</v>
          </cell>
          <cell r="BH357">
            <v>7.99</v>
          </cell>
          <cell r="BI357">
            <v>9.69</v>
          </cell>
          <cell r="BJ357">
            <v>9.7100000000000009</v>
          </cell>
          <cell r="BK357">
            <v>19.37</v>
          </cell>
          <cell r="BL357">
            <v>11.03</v>
          </cell>
          <cell r="BM357">
            <v>8.58</v>
          </cell>
          <cell r="BN357">
            <v>4.6399999999999997</v>
          </cell>
        </row>
        <row r="358">
          <cell r="BE358">
            <v>9.6</v>
          </cell>
          <cell r="BF358">
            <v>15.4</v>
          </cell>
          <cell r="BG358">
            <v>13.22</v>
          </cell>
          <cell r="BH358">
            <v>7.95</v>
          </cell>
          <cell r="BI358">
            <v>9.5</v>
          </cell>
          <cell r="BJ358">
            <v>9.43</v>
          </cell>
          <cell r="BK358">
            <v>18.03</v>
          </cell>
          <cell r="BL358">
            <v>10.77</v>
          </cell>
          <cell r="BM358">
            <v>8.52</v>
          </cell>
          <cell r="BN358">
            <v>5.01</v>
          </cell>
        </row>
        <row r="359">
          <cell r="BE359">
            <v>9.6</v>
          </cell>
          <cell r="BF359">
            <v>15.28</v>
          </cell>
          <cell r="BG359">
            <v>13.76</v>
          </cell>
          <cell r="BH359">
            <v>7.88</v>
          </cell>
          <cell r="BI359">
            <v>9.56</v>
          </cell>
          <cell r="BJ359">
            <v>9.6199999999999992</v>
          </cell>
          <cell r="BK359">
            <v>19.350000000000001</v>
          </cell>
          <cell r="BL359">
            <v>10.33</v>
          </cell>
          <cell r="BM359">
            <v>8.26</v>
          </cell>
          <cell r="BN359">
            <v>5.29</v>
          </cell>
        </row>
        <row r="360">
          <cell r="BE360">
            <v>9.6999999999999993</v>
          </cell>
          <cell r="BF360">
            <v>16.2</v>
          </cell>
          <cell r="BG360">
            <v>13.56</v>
          </cell>
          <cell r="BH360">
            <v>7.98</v>
          </cell>
          <cell r="BI360">
            <v>9.7100000000000009</v>
          </cell>
          <cell r="BJ360">
            <v>9.7200000000000006</v>
          </cell>
          <cell r="BK360">
            <v>19.68</v>
          </cell>
          <cell r="BL360">
            <v>10.85</v>
          </cell>
          <cell r="BM360">
            <v>8.5399999999999991</v>
          </cell>
          <cell r="BN360">
            <v>5.09</v>
          </cell>
        </row>
        <row r="361">
          <cell r="BE361">
            <v>9.8000000000000007</v>
          </cell>
          <cell r="BF361">
            <v>16.190000000000001</v>
          </cell>
          <cell r="BG361">
            <v>14.14</v>
          </cell>
          <cell r="BH361">
            <v>7.97</v>
          </cell>
          <cell r="BI361">
            <v>10.01</v>
          </cell>
          <cell r="BJ361">
            <v>9.6300000000000008</v>
          </cell>
          <cell r="BK361">
            <v>20.190000000000001</v>
          </cell>
          <cell r="BL361">
            <v>10.88</v>
          </cell>
          <cell r="BM361">
            <v>8.69</v>
          </cell>
          <cell r="BN361">
            <v>4.9800000000000004</v>
          </cell>
        </row>
        <row r="362">
          <cell r="BE362">
            <v>10</v>
          </cell>
          <cell r="BF362">
            <v>16.03</v>
          </cell>
          <cell r="BG362">
            <v>14.26</v>
          </cell>
          <cell r="BH362">
            <v>8.08</v>
          </cell>
          <cell r="BI362">
            <v>10.199999999999999</v>
          </cell>
          <cell r="BJ362">
            <v>9.65</v>
          </cell>
          <cell r="BK362">
            <v>20.38</v>
          </cell>
          <cell r="BL362">
            <v>11.19</v>
          </cell>
          <cell r="BM362">
            <v>8.6</v>
          </cell>
          <cell r="BN362">
            <v>5.26</v>
          </cell>
        </row>
        <row r="363">
          <cell r="BE363">
            <v>10.199999999999999</v>
          </cell>
          <cell r="BF363">
            <v>16.34</v>
          </cell>
          <cell r="BG363">
            <v>14.57</v>
          </cell>
          <cell r="BH363">
            <v>8.16</v>
          </cell>
          <cell r="BI363">
            <v>10.24</v>
          </cell>
          <cell r="BJ363">
            <v>10.01</v>
          </cell>
          <cell r="BK363">
            <v>19.899999999999999</v>
          </cell>
          <cell r="BL363">
            <v>11.51</v>
          </cell>
          <cell r="BM363">
            <v>8.7799999999999994</v>
          </cell>
          <cell r="BN363">
            <v>5.33</v>
          </cell>
        </row>
        <row r="364">
          <cell r="BE364">
            <v>10</v>
          </cell>
          <cell r="BF364">
            <v>15.79</v>
          </cell>
          <cell r="BG364">
            <v>14.21</v>
          </cell>
          <cell r="BH364">
            <v>8.15</v>
          </cell>
          <cell r="BI364">
            <v>10.25</v>
          </cell>
          <cell r="BJ364">
            <v>9.7899999999999991</v>
          </cell>
          <cell r="BK364">
            <v>19.88</v>
          </cell>
          <cell r="BL364">
            <v>11.48</v>
          </cell>
          <cell r="BM364">
            <v>8.94</v>
          </cell>
          <cell r="BN364">
            <v>5.21</v>
          </cell>
        </row>
        <row r="365">
          <cell r="BE365">
            <v>10.199999999999999</v>
          </cell>
          <cell r="BF365">
            <v>15.96</v>
          </cell>
          <cell r="BG365">
            <v>13.88</v>
          </cell>
          <cell r="BH365">
            <v>8.52</v>
          </cell>
          <cell r="BI365">
            <v>10.35</v>
          </cell>
          <cell r="BJ365">
            <v>10.1</v>
          </cell>
          <cell r="BK365">
            <v>19.89</v>
          </cell>
          <cell r="BL365">
            <v>11.66</v>
          </cell>
          <cell r="BM365">
            <v>8.99</v>
          </cell>
          <cell r="BN365">
            <v>5.37</v>
          </cell>
        </row>
        <row r="366">
          <cell r="BE366">
            <v>10.1</v>
          </cell>
          <cell r="BF366">
            <v>16.45</v>
          </cell>
          <cell r="BG366">
            <v>15.04</v>
          </cell>
          <cell r="BH366">
            <v>8.2799999999999994</v>
          </cell>
          <cell r="BI366">
            <v>10.41</v>
          </cell>
          <cell r="BJ366">
            <v>9.9600000000000009</v>
          </cell>
          <cell r="BK366">
            <v>19.95</v>
          </cell>
          <cell r="BL366">
            <v>11.74</v>
          </cell>
          <cell r="BM366">
            <v>9.1</v>
          </cell>
          <cell r="BN366">
            <v>5.25</v>
          </cell>
        </row>
        <row r="367">
          <cell r="BE367">
            <v>10.3</v>
          </cell>
          <cell r="BF367">
            <v>16.96</v>
          </cell>
          <cell r="BG367">
            <v>15.24</v>
          </cell>
          <cell r="BH367">
            <v>8.24</v>
          </cell>
          <cell r="BI367">
            <v>10.57</v>
          </cell>
          <cell r="BJ367">
            <v>9.99</v>
          </cell>
          <cell r="BK367">
            <v>20.82</v>
          </cell>
          <cell r="BL367">
            <v>11.97</v>
          </cell>
          <cell r="BM367">
            <v>8.7100000000000009</v>
          </cell>
          <cell r="BN367">
            <v>5.18</v>
          </cell>
        </row>
        <row r="368">
          <cell r="BE368">
            <v>10.3</v>
          </cell>
          <cell r="BF368">
            <v>16.84</v>
          </cell>
          <cell r="BG368">
            <v>14.49</v>
          </cell>
          <cell r="BH368">
            <v>8.39</v>
          </cell>
          <cell r="BI368">
            <v>10.61</v>
          </cell>
          <cell r="BJ368">
            <v>9.8699999999999992</v>
          </cell>
          <cell r="BK368">
            <v>20.11</v>
          </cell>
          <cell r="BL368">
            <v>11.6</v>
          </cell>
          <cell r="BM368">
            <v>9.59</v>
          </cell>
          <cell r="BN368">
            <v>5.24</v>
          </cell>
        </row>
        <row r="369">
          <cell r="BE369">
            <v>10.1</v>
          </cell>
          <cell r="BF369">
            <v>16.399999999999999</v>
          </cell>
          <cell r="BG369">
            <v>14.18</v>
          </cell>
          <cell r="BH369">
            <v>8.3800000000000008</v>
          </cell>
          <cell r="BI369">
            <v>10.42</v>
          </cell>
          <cell r="BJ369">
            <v>9.8699999999999992</v>
          </cell>
          <cell r="BK369">
            <v>20.75</v>
          </cell>
          <cell r="BL369">
            <v>11.16</v>
          </cell>
          <cell r="BM369">
            <v>9.07</v>
          </cell>
          <cell r="BN369">
            <v>5.3</v>
          </cell>
        </row>
        <row r="370">
          <cell r="BE370">
            <v>10.4</v>
          </cell>
          <cell r="BF370">
            <v>16.91</v>
          </cell>
          <cell r="BG370">
            <v>14.07</v>
          </cell>
          <cell r="BH370">
            <v>8.39</v>
          </cell>
          <cell r="BI370">
            <v>10.55</v>
          </cell>
          <cell r="BJ370">
            <v>10.050000000000001</v>
          </cell>
          <cell r="BK370">
            <v>20.3</v>
          </cell>
          <cell r="BL370">
            <v>11.65</v>
          </cell>
          <cell r="BM370">
            <v>9.15</v>
          </cell>
          <cell r="BN370">
            <v>5.44</v>
          </cell>
        </row>
        <row r="371">
          <cell r="BE371">
            <v>10.199999999999999</v>
          </cell>
          <cell r="BF371">
            <v>16.690000000000001</v>
          </cell>
          <cell r="BG371">
            <v>14</v>
          </cell>
          <cell r="BH371">
            <v>8.23</v>
          </cell>
          <cell r="BI371">
            <v>10.33</v>
          </cell>
          <cell r="BJ371">
            <v>10.039999999999999</v>
          </cell>
          <cell r="BK371">
            <v>20.47</v>
          </cell>
          <cell r="BL371">
            <v>11.33</v>
          </cell>
          <cell r="BM371">
            <v>9</v>
          </cell>
          <cell r="BN371">
            <v>5.36</v>
          </cell>
        </row>
        <row r="372">
          <cell r="BE372">
            <v>10</v>
          </cell>
          <cell r="BF372">
            <v>15.97</v>
          </cell>
          <cell r="BG372">
            <v>14.11</v>
          </cell>
          <cell r="BH372">
            <v>8.24</v>
          </cell>
          <cell r="BI372">
            <v>10.11</v>
          </cell>
          <cell r="BJ372">
            <v>9.91</v>
          </cell>
          <cell r="BK372">
            <v>19.739999999999998</v>
          </cell>
          <cell r="BL372">
            <v>11.31</v>
          </cell>
          <cell r="BM372">
            <v>8.9</v>
          </cell>
          <cell r="BN372">
            <v>5.52</v>
          </cell>
        </row>
        <row r="373">
          <cell r="BE373">
            <v>9.8000000000000007</v>
          </cell>
          <cell r="BF373">
            <v>15.68</v>
          </cell>
          <cell r="BG373">
            <v>13.55</v>
          </cell>
          <cell r="BH373">
            <v>8.1300000000000008</v>
          </cell>
          <cell r="BI373">
            <v>9.7100000000000009</v>
          </cell>
          <cell r="BJ373">
            <v>10.050000000000001</v>
          </cell>
          <cell r="BK373">
            <v>19.36</v>
          </cell>
          <cell r="BL373">
            <v>11.32</v>
          </cell>
          <cell r="BM373">
            <v>8.39</v>
          </cell>
          <cell r="BN373">
            <v>5.47</v>
          </cell>
        </row>
        <row r="374">
          <cell r="BE374">
            <v>9.9</v>
          </cell>
          <cell r="BF374">
            <v>15.57</v>
          </cell>
          <cell r="BG374">
            <v>14.18</v>
          </cell>
          <cell r="BH374">
            <v>8.1199999999999992</v>
          </cell>
          <cell r="BI374">
            <v>9.61</v>
          </cell>
          <cell r="BJ374">
            <v>10.16</v>
          </cell>
          <cell r="BK374">
            <v>20.63</v>
          </cell>
          <cell r="BL374">
            <v>10.97</v>
          </cell>
          <cell r="BM374">
            <v>8.68</v>
          </cell>
          <cell r="BN374">
            <v>5.27</v>
          </cell>
        </row>
        <row r="375">
          <cell r="BE375">
            <v>9.6999999999999993</v>
          </cell>
          <cell r="BF375">
            <v>15.72</v>
          </cell>
          <cell r="BG375">
            <v>13.42</v>
          </cell>
          <cell r="BH375">
            <v>7.64</v>
          </cell>
          <cell r="BI375">
            <v>9.41</v>
          </cell>
          <cell r="BJ375">
            <v>9.82</v>
          </cell>
          <cell r="BK375">
            <v>19.55</v>
          </cell>
          <cell r="BL375">
            <v>10.35</v>
          </cell>
          <cell r="BM375">
            <v>8.6300000000000008</v>
          </cell>
          <cell r="BN375">
            <v>5.22</v>
          </cell>
        </row>
        <row r="376">
          <cell r="BE376">
            <v>10</v>
          </cell>
          <cell r="BF376">
            <v>17</v>
          </cell>
          <cell r="BG376">
            <v>14.04</v>
          </cell>
          <cell r="BH376">
            <v>8.11</v>
          </cell>
          <cell r="BI376">
            <v>10.01</v>
          </cell>
          <cell r="BJ376">
            <v>10.1</v>
          </cell>
          <cell r="BK376">
            <v>19.89</v>
          </cell>
          <cell r="BL376">
            <v>11.63</v>
          </cell>
          <cell r="BM376">
            <v>8.76</v>
          </cell>
          <cell r="BN376">
            <v>5.22</v>
          </cell>
        </row>
        <row r="415">
          <cell r="BE415">
            <v>8.3000000000000007</v>
          </cell>
          <cell r="BF415">
            <v>13.5</v>
          </cell>
          <cell r="BG415">
            <v>11.1</v>
          </cell>
          <cell r="BH415">
            <v>6.9</v>
          </cell>
          <cell r="BI415">
            <v>8.1999999999999993</v>
          </cell>
          <cell r="BJ415">
            <v>8.18</v>
          </cell>
          <cell r="BK415">
            <v>17.510000000000002</v>
          </cell>
          <cell r="BL415">
            <v>9.83</v>
          </cell>
          <cell r="BM415">
            <v>7.18</v>
          </cell>
          <cell r="BN415">
            <v>4.04</v>
          </cell>
        </row>
        <row r="416">
          <cell r="BE416">
            <v>8.3000000000000007</v>
          </cell>
          <cell r="BF416">
            <v>13.02</v>
          </cell>
          <cell r="BG416">
            <v>10.91</v>
          </cell>
          <cell r="BH416">
            <v>7.04</v>
          </cell>
          <cell r="BI416">
            <v>8.1999999999999993</v>
          </cell>
          <cell r="BJ416">
            <v>8.43</v>
          </cell>
          <cell r="BK416">
            <v>17.059999999999999</v>
          </cell>
          <cell r="BL416">
            <v>10.039999999999999</v>
          </cell>
          <cell r="BM416">
            <v>7.4</v>
          </cell>
          <cell r="BN416">
            <v>4.2</v>
          </cell>
        </row>
        <row r="417">
          <cell r="BE417">
            <v>8.5</v>
          </cell>
          <cell r="BF417">
            <v>12.81</v>
          </cell>
          <cell r="BG417">
            <v>11.24</v>
          </cell>
          <cell r="BH417">
            <v>7.2</v>
          </cell>
          <cell r="BI417">
            <v>8.42</v>
          </cell>
          <cell r="BJ417">
            <v>8.5</v>
          </cell>
          <cell r="BK417">
            <v>17.52</v>
          </cell>
          <cell r="BL417">
            <v>10.3</v>
          </cell>
          <cell r="BM417">
            <v>7.36</v>
          </cell>
          <cell r="BN417">
            <v>4.1500000000000004</v>
          </cell>
        </row>
        <row r="418">
          <cell r="BE418">
            <v>8.4</v>
          </cell>
          <cell r="BF418">
            <v>13.26</v>
          </cell>
          <cell r="BG418">
            <v>11.21</v>
          </cell>
          <cell r="BH418">
            <v>7.21</v>
          </cell>
          <cell r="BI418">
            <v>8.52</v>
          </cell>
          <cell r="BJ418">
            <v>8.33</v>
          </cell>
          <cell r="BK418">
            <v>18.14</v>
          </cell>
          <cell r="BL418">
            <v>10.51</v>
          </cell>
          <cell r="BM418">
            <v>7.21</v>
          </cell>
          <cell r="BN418">
            <v>4.1100000000000003</v>
          </cell>
        </row>
        <row r="419">
          <cell r="BE419">
            <v>8.5</v>
          </cell>
          <cell r="BF419">
            <v>13.37</v>
          </cell>
          <cell r="BG419">
            <v>11.06</v>
          </cell>
          <cell r="BH419">
            <v>7.11</v>
          </cell>
          <cell r="BI419">
            <v>8.5</v>
          </cell>
          <cell r="BJ419">
            <v>8.44</v>
          </cell>
          <cell r="BK419">
            <v>17.28</v>
          </cell>
          <cell r="BL419">
            <v>10.34</v>
          </cell>
          <cell r="BM419">
            <v>7.37</v>
          </cell>
          <cell r="BN419">
            <v>4.16</v>
          </cell>
        </row>
        <row r="420">
          <cell r="BE420">
            <v>8.4</v>
          </cell>
          <cell r="BF420">
            <v>14.49</v>
          </cell>
          <cell r="BG420">
            <v>11.06</v>
          </cell>
          <cell r="BH420">
            <v>7.14</v>
          </cell>
          <cell r="BI420">
            <v>8.48</v>
          </cell>
          <cell r="BJ420">
            <v>8.44</v>
          </cell>
          <cell r="BK420">
            <v>18.309999999999999</v>
          </cell>
          <cell r="BL420">
            <v>10.47</v>
          </cell>
          <cell r="BM420">
            <v>7.1</v>
          </cell>
          <cell r="BN420">
            <v>4.17</v>
          </cell>
        </row>
        <row r="421">
          <cell r="BE421">
            <v>8.6999999999999993</v>
          </cell>
          <cell r="BF421">
            <v>14.37</v>
          </cell>
          <cell r="BG421">
            <v>12.51</v>
          </cell>
          <cell r="BH421">
            <v>7.25</v>
          </cell>
          <cell r="BI421">
            <v>9.0500000000000007</v>
          </cell>
          <cell r="BJ421">
            <v>8.66</v>
          </cell>
          <cell r="BK421">
            <v>19.21</v>
          </cell>
          <cell r="BL421">
            <v>10.85</v>
          </cell>
          <cell r="BM421">
            <v>7.85</v>
          </cell>
          <cell r="BN421">
            <v>3.87</v>
          </cell>
        </row>
        <row r="422">
          <cell r="BE422">
            <v>9</v>
          </cell>
          <cell r="BF422">
            <v>14.65</v>
          </cell>
          <cell r="BG422">
            <v>12.96</v>
          </cell>
          <cell r="BH422">
            <v>7.22</v>
          </cell>
          <cell r="BI422">
            <v>8.98</v>
          </cell>
          <cell r="BJ422">
            <v>8.9</v>
          </cell>
          <cell r="BK422">
            <v>19.55</v>
          </cell>
          <cell r="BL422">
            <v>10.73</v>
          </cell>
          <cell r="BM422">
            <v>7.79</v>
          </cell>
          <cell r="BN422">
            <v>4.17</v>
          </cell>
        </row>
        <row r="423">
          <cell r="BE423">
            <v>9</v>
          </cell>
          <cell r="BF423">
            <v>14.05</v>
          </cell>
          <cell r="BG423">
            <v>12.13</v>
          </cell>
          <cell r="BH423">
            <v>7.17</v>
          </cell>
          <cell r="BI423">
            <v>8.9600000000000009</v>
          </cell>
          <cell r="BJ423">
            <v>8.77</v>
          </cell>
          <cell r="BK423">
            <v>19.61</v>
          </cell>
          <cell r="BL423">
            <v>10.41</v>
          </cell>
          <cell r="BM423">
            <v>7.86</v>
          </cell>
          <cell r="BN423">
            <v>4.09</v>
          </cell>
        </row>
        <row r="424">
          <cell r="BE424">
            <v>9.1</v>
          </cell>
          <cell r="BF424">
            <v>14.67</v>
          </cell>
          <cell r="BG424">
            <v>12.75</v>
          </cell>
          <cell r="BH424">
            <v>7.42</v>
          </cell>
          <cell r="BI424">
            <v>9.2100000000000009</v>
          </cell>
          <cell r="BJ424">
            <v>8.81</v>
          </cell>
          <cell r="BK424">
            <v>19.77</v>
          </cell>
          <cell r="BL424">
            <v>11.36</v>
          </cell>
          <cell r="BM424">
            <v>7.67</v>
          </cell>
          <cell r="BN424">
            <v>4.12</v>
          </cell>
        </row>
        <row r="425">
          <cell r="BE425">
            <v>9.1999999999999993</v>
          </cell>
          <cell r="BF425">
            <v>14.34</v>
          </cell>
          <cell r="BG425">
            <v>12.85</v>
          </cell>
          <cell r="BH425">
            <v>7.58</v>
          </cell>
          <cell r="BI425">
            <v>9.43</v>
          </cell>
          <cell r="BJ425">
            <v>8.98</v>
          </cell>
          <cell r="BK425">
            <v>19.579999999999998</v>
          </cell>
          <cell r="BL425">
            <v>11.69</v>
          </cell>
          <cell r="BM425">
            <v>7.97</v>
          </cell>
          <cell r="BN425">
            <v>4.24</v>
          </cell>
        </row>
        <row r="426">
          <cell r="BE426">
            <v>9.8000000000000007</v>
          </cell>
          <cell r="BF426">
            <v>15</v>
          </cell>
          <cell r="BG426">
            <v>14.05</v>
          </cell>
          <cell r="BH426">
            <v>7.98</v>
          </cell>
          <cell r="BI426">
            <v>9.99</v>
          </cell>
          <cell r="BJ426">
            <v>9.36</v>
          </cell>
          <cell r="BK426">
            <v>21.18</v>
          </cell>
          <cell r="BL426">
            <v>11.91</v>
          </cell>
          <cell r="BM426">
            <v>8.5299999999999994</v>
          </cell>
          <cell r="BN426">
            <v>4.4800000000000004</v>
          </cell>
        </row>
        <row r="427">
          <cell r="BE427">
            <v>10.1</v>
          </cell>
          <cell r="BF427">
            <v>15.15</v>
          </cell>
          <cell r="BG427">
            <v>14.64</v>
          </cell>
          <cell r="BH427">
            <v>8.24</v>
          </cell>
          <cell r="BI427">
            <v>10.4</v>
          </cell>
          <cell r="BJ427">
            <v>9.52</v>
          </cell>
          <cell r="BK427">
            <v>21.85</v>
          </cell>
          <cell r="BL427">
            <v>12.11</v>
          </cell>
          <cell r="BM427">
            <v>8.6</v>
          </cell>
          <cell r="BN427">
            <v>4.79</v>
          </cell>
        </row>
        <row r="428">
          <cell r="BE428">
            <v>10.4</v>
          </cell>
          <cell r="BF428">
            <v>15.76</v>
          </cell>
          <cell r="BG428">
            <v>15.13</v>
          </cell>
          <cell r="BH428">
            <v>8.6999999999999993</v>
          </cell>
          <cell r="BI428">
            <v>11.03</v>
          </cell>
          <cell r="BJ428">
            <v>9.84</v>
          </cell>
          <cell r="BK428">
            <v>22.86</v>
          </cell>
          <cell r="BL428">
            <v>12.67</v>
          </cell>
          <cell r="BM428">
            <v>9.15</v>
          </cell>
          <cell r="BN428">
            <v>4.84</v>
          </cell>
        </row>
        <row r="429">
          <cell r="BE429">
            <v>10.9</v>
          </cell>
          <cell r="BF429">
            <v>16.59</v>
          </cell>
          <cell r="BG429">
            <v>15.73</v>
          </cell>
          <cell r="BH429">
            <v>9.0399999999999991</v>
          </cell>
          <cell r="BI429">
            <v>11.26</v>
          </cell>
          <cell r="BJ429">
            <v>10.59</v>
          </cell>
          <cell r="BK429">
            <v>23.59</v>
          </cell>
          <cell r="BL429">
            <v>13.16</v>
          </cell>
          <cell r="BM429">
            <v>9.6999999999999993</v>
          </cell>
          <cell r="BN429">
            <v>5.13</v>
          </cell>
        </row>
        <row r="430">
          <cell r="BE430">
            <v>11.2</v>
          </cell>
          <cell r="BF430">
            <v>17.48</v>
          </cell>
          <cell r="BG430">
            <v>16.12</v>
          </cell>
          <cell r="BH430">
            <v>9.27</v>
          </cell>
          <cell r="BI430">
            <v>11.96</v>
          </cell>
          <cell r="BJ430">
            <v>10.37</v>
          </cell>
          <cell r="BK430">
            <v>23.93</v>
          </cell>
          <cell r="BL430">
            <v>13.75</v>
          </cell>
          <cell r="BM430">
            <v>10.28</v>
          </cell>
          <cell r="BN430">
            <v>5.04</v>
          </cell>
        </row>
        <row r="431">
          <cell r="BE431">
            <v>12</v>
          </cell>
          <cell r="BF431">
            <v>18.34</v>
          </cell>
          <cell r="BG431">
            <v>17.66</v>
          </cell>
          <cell r="BH431">
            <v>9.99</v>
          </cell>
          <cell r="BI431">
            <v>12.72</v>
          </cell>
          <cell r="BJ431">
            <v>11.18</v>
          </cell>
          <cell r="BK431">
            <v>25.51</v>
          </cell>
          <cell r="BL431">
            <v>14.58</v>
          </cell>
          <cell r="BM431">
            <v>10.62</v>
          </cell>
          <cell r="BN431">
            <v>5.78</v>
          </cell>
        </row>
        <row r="432">
          <cell r="BE432">
            <v>12.6</v>
          </cell>
          <cell r="BF432">
            <v>18.47</v>
          </cell>
          <cell r="BG432">
            <v>18.53</v>
          </cell>
          <cell r="BH432">
            <v>10.77</v>
          </cell>
          <cell r="BI432">
            <v>13.55</v>
          </cell>
          <cell r="BJ432">
            <v>11.91</v>
          </cell>
          <cell r="BK432">
            <v>26.71</v>
          </cell>
          <cell r="BL432">
            <v>15.61</v>
          </cell>
          <cell r="BM432">
            <v>11.51</v>
          </cell>
          <cell r="BN432">
            <v>6.31</v>
          </cell>
        </row>
        <row r="433">
          <cell r="BE433">
            <v>13.5</v>
          </cell>
          <cell r="BF433">
            <v>20.14</v>
          </cell>
          <cell r="BG433">
            <v>19.78</v>
          </cell>
          <cell r="BH433">
            <v>11.46</v>
          </cell>
          <cell r="BI433">
            <v>14.55</v>
          </cell>
          <cell r="BJ433">
            <v>12.94</v>
          </cell>
          <cell r="BK433">
            <v>28.45</v>
          </cell>
          <cell r="BL433">
            <v>16.68</v>
          </cell>
          <cell r="BM433">
            <v>12.33</v>
          </cell>
          <cell r="BN433">
            <v>6.93</v>
          </cell>
        </row>
        <row r="434">
          <cell r="BE434">
            <v>13.9</v>
          </cell>
          <cell r="BF434">
            <v>19.57</v>
          </cell>
          <cell r="BG434">
            <v>20.260000000000002</v>
          </cell>
          <cell r="BH434">
            <v>11.71</v>
          </cell>
          <cell r="BI434">
            <v>14.5</v>
          </cell>
          <cell r="BJ434">
            <v>13.17</v>
          </cell>
          <cell r="BK434">
            <v>28.29</v>
          </cell>
          <cell r="BL434">
            <v>17.190000000000001</v>
          </cell>
          <cell r="BM434">
            <v>12.23</v>
          </cell>
          <cell r="BN434">
            <v>7.26</v>
          </cell>
        </row>
        <row r="435">
          <cell r="BE435">
            <v>14.8</v>
          </cell>
          <cell r="BF435">
            <v>21.12</v>
          </cell>
          <cell r="BG435">
            <v>22.35</v>
          </cell>
          <cell r="BH435">
            <v>12.44</v>
          </cell>
          <cell r="BI435">
            <v>15.63</v>
          </cell>
          <cell r="BJ435">
            <v>13.87</v>
          </cell>
          <cell r="BK435">
            <v>28.93</v>
          </cell>
          <cell r="BL435">
            <v>18.45</v>
          </cell>
          <cell r="BM435">
            <v>13.58</v>
          </cell>
          <cell r="BN435">
            <v>7.87</v>
          </cell>
        </row>
        <row r="436">
          <cell r="BE436">
            <v>15.6</v>
          </cell>
          <cell r="BF436">
            <v>21.47</v>
          </cell>
          <cell r="BG436">
            <v>23.38</v>
          </cell>
          <cell r="BH436">
            <v>13.01</v>
          </cell>
          <cell r="BI436">
            <v>16.57</v>
          </cell>
          <cell r="BJ436">
            <v>14.5</v>
          </cell>
          <cell r="BK436">
            <v>30.38</v>
          </cell>
          <cell r="BL436">
            <v>19.579999999999998</v>
          </cell>
          <cell r="BM436">
            <v>14.13</v>
          </cell>
          <cell r="BN436">
            <v>8.1199999999999992</v>
          </cell>
        </row>
        <row r="437">
          <cell r="BE437">
            <v>15.8</v>
          </cell>
          <cell r="BF437">
            <v>22.78</v>
          </cell>
          <cell r="BG437">
            <v>22.59</v>
          </cell>
          <cell r="BH437">
            <v>13.46</v>
          </cell>
          <cell r="BI437">
            <v>17.260000000000002</v>
          </cell>
          <cell r="BJ437">
            <v>14.52</v>
          </cell>
          <cell r="BK437">
            <v>30.74</v>
          </cell>
          <cell r="BL437">
            <v>19.829999999999998</v>
          </cell>
          <cell r="BM437">
            <v>14.54</v>
          </cell>
          <cell r="BN437">
            <v>8.25</v>
          </cell>
        </row>
        <row r="438">
          <cell r="BE438">
            <v>16.399999999999999</v>
          </cell>
          <cell r="BF438">
            <v>23.68</v>
          </cell>
          <cell r="BG438">
            <v>24.74</v>
          </cell>
          <cell r="BH438">
            <v>13.78</v>
          </cell>
          <cell r="BI438">
            <v>17.95</v>
          </cell>
          <cell r="BJ438">
            <v>14.81</v>
          </cell>
          <cell r="BK438">
            <v>32.03</v>
          </cell>
          <cell r="BL438">
            <v>20.95</v>
          </cell>
          <cell r="BM438">
            <v>14.77</v>
          </cell>
          <cell r="BN438">
            <v>8.44</v>
          </cell>
        </row>
        <row r="439">
          <cell r="BE439">
            <v>16.5</v>
          </cell>
          <cell r="BF439">
            <v>22.49</v>
          </cell>
          <cell r="BG439">
            <v>23.93</v>
          </cell>
          <cell r="BH439">
            <v>13.58</v>
          </cell>
          <cell r="BI439">
            <v>17.39</v>
          </cell>
          <cell r="BJ439">
            <v>15.06</v>
          </cell>
          <cell r="BK439">
            <v>30.92</v>
          </cell>
          <cell r="BL439">
            <v>20.04</v>
          </cell>
          <cell r="BM439">
            <v>15.24</v>
          </cell>
          <cell r="BN439">
            <v>8.35</v>
          </cell>
        </row>
        <row r="440">
          <cell r="BE440">
            <v>16.3</v>
          </cell>
          <cell r="BF440">
            <v>23.13</v>
          </cell>
          <cell r="BG440">
            <v>23.24</v>
          </cell>
          <cell r="BH440">
            <v>13.71</v>
          </cell>
          <cell r="BI440">
            <v>17.41</v>
          </cell>
          <cell r="BJ440">
            <v>15.06</v>
          </cell>
          <cell r="BK440">
            <v>31.55</v>
          </cell>
          <cell r="BL440">
            <v>19.78</v>
          </cell>
          <cell r="BM440">
            <v>15.12</v>
          </cell>
          <cell r="BN440">
            <v>8.3699999999999992</v>
          </cell>
        </row>
        <row r="441">
          <cell r="BE441">
            <v>16.8</v>
          </cell>
          <cell r="BF441">
            <v>23.6</v>
          </cell>
          <cell r="BG441">
            <v>24.6</v>
          </cell>
          <cell r="BH441">
            <v>14.1</v>
          </cell>
          <cell r="BI441">
            <v>18.399999999999999</v>
          </cell>
          <cell r="BJ441">
            <v>15.1</v>
          </cell>
          <cell r="BK441">
            <v>32.200000000000003</v>
          </cell>
          <cell r="BL441">
            <v>20.5</v>
          </cell>
          <cell r="BM441">
            <v>15.9</v>
          </cell>
          <cell r="BN441">
            <v>8.3000000000000007</v>
          </cell>
        </row>
        <row r="442">
          <cell r="BE442">
            <v>17</v>
          </cell>
          <cell r="BF442">
            <v>23.83</v>
          </cell>
          <cell r="BG442">
            <v>25.05</v>
          </cell>
          <cell r="BH442">
            <v>14.17</v>
          </cell>
          <cell r="BI442">
            <v>18.64</v>
          </cell>
          <cell r="BJ442">
            <v>15.38</v>
          </cell>
          <cell r="BK442">
            <v>32.81</v>
          </cell>
          <cell r="BL442">
            <v>21.09</v>
          </cell>
          <cell r="BM442">
            <v>15.87</v>
          </cell>
          <cell r="BN442">
            <v>8.64</v>
          </cell>
        </row>
        <row r="443">
          <cell r="BE443">
            <v>17.399999999999999</v>
          </cell>
          <cell r="BF443">
            <v>23.98</v>
          </cell>
          <cell r="BG443">
            <v>25.85</v>
          </cell>
          <cell r="BH443">
            <v>14.96</v>
          </cell>
          <cell r="BI443">
            <v>19.05</v>
          </cell>
          <cell r="BJ443">
            <v>15.99</v>
          </cell>
          <cell r="BK443">
            <v>34.19</v>
          </cell>
          <cell r="BL443">
            <v>21.93</v>
          </cell>
          <cell r="BM443">
            <v>16.579999999999998</v>
          </cell>
          <cell r="BN443">
            <v>8.6</v>
          </cell>
        </row>
        <row r="444">
          <cell r="BE444">
            <v>17.2</v>
          </cell>
          <cell r="BF444">
            <v>24.34</v>
          </cell>
          <cell r="BG444">
            <v>25.1</v>
          </cell>
          <cell r="BH444">
            <v>14.57</v>
          </cell>
          <cell r="BI444">
            <v>18.41</v>
          </cell>
          <cell r="BJ444">
            <v>16.100000000000001</v>
          </cell>
          <cell r="BK444">
            <v>33.369999999999997</v>
          </cell>
          <cell r="BL444">
            <v>21.23</v>
          </cell>
          <cell r="BM444">
            <v>16.579999999999998</v>
          </cell>
          <cell r="BN444">
            <v>8.8699999999999992</v>
          </cell>
        </row>
        <row r="445">
          <cell r="BE445">
            <v>17.3</v>
          </cell>
          <cell r="BF445">
            <v>24.95</v>
          </cell>
          <cell r="BG445">
            <v>24.95</v>
          </cell>
          <cell r="BH445">
            <v>14.54</v>
          </cell>
          <cell r="BI445">
            <v>18.39</v>
          </cell>
          <cell r="BJ445">
            <v>16.53</v>
          </cell>
          <cell r="BK445">
            <v>34.1</v>
          </cell>
          <cell r="BL445">
            <v>21.28</v>
          </cell>
          <cell r="BM445">
            <v>16.53</v>
          </cell>
          <cell r="BN445">
            <v>9.1300000000000008</v>
          </cell>
        </row>
        <row r="446">
          <cell r="BE446">
            <v>16.5</v>
          </cell>
          <cell r="BF446">
            <v>24.24</v>
          </cell>
          <cell r="BG446">
            <v>23.55</v>
          </cell>
          <cell r="BH446">
            <v>13.6</v>
          </cell>
          <cell r="BI446">
            <v>17.14</v>
          </cell>
          <cell r="BJ446">
            <v>15.36</v>
          </cell>
          <cell r="BK446">
            <v>31.93</v>
          </cell>
          <cell r="BL446">
            <v>19.920000000000002</v>
          </cell>
          <cell r="BM446">
            <v>15.33</v>
          </cell>
          <cell r="BN446">
            <v>8.7799999999999994</v>
          </cell>
        </row>
        <row r="447">
          <cell r="BE447">
            <v>16.8</v>
          </cell>
          <cell r="BF447">
            <v>24.44</v>
          </cell>
          <cell r="BG447">
            <v>23.53</v>
          </cell>
          <cell r="BH447">
            <v>14.19</v>
          </cell>
          <cell r="BI447">
            <v>17.53</v>
          </cell>
          <cell r="BJ447">
            <v>15.79</v>
          </cell>
          <cell r="BK447">
            <v>32.369999999999997</v>
          </cell>
          <cell r="BL447">
            <v>20.6</v>
          </cell>
          <cell r="BM447">
            <v>15.49</v>
          </cell>
          <cell r="BN447">
            <v>9.1300000000000008</v>
          </cell>
        </row>
        <row r="448">
          <cell r="BE448">
            <v>16.899999999999999</v>
          </cell>
          <cell r="BF448">
            <v>24.38</v>
          </cell>
          <cell r="BG448">
            <v>24.1</v>
          </cell>
          <cell r="BH448">
            <v>14.13</v>
          </cell>
          <cell r="BI448">
            <v>17.739999999999998</v>
          </cell>
          <cell r="BJ448">
            <v>15.85</v>
          </cell>
          <cell r="BK448">
            <v>32.5</v>
          </cell>
          <cell r="BL448">
            <v>20.98</v>
          </cell>
          <cell r="BM448">
            <v>15.6</v>
          </cell>
          <cell r="BN448">
            <v>8.7899999999999991</v>
          </cell>
        </row>
        <row r="449">
          <cell r="BE449">
            <v>17.100000000000001</v>
          </cell>
          <cell r="BF449">
            <v>25.04</v>
          </cell>
          <cell r="BG449">
            <v>23.86</v>
          </cell>
          <cell r="BH449">
            <v>14.6</v>
          </cell>
          <cell r="BI449">
            <v>18.100000000000001</v>
          </cell>
          <cell r="BJ449">
            <v>16.3</v>
          </cell>
          <cell r="BK449">
            <v>32.090000000000003</v>
          </cell>
          <cell r="BL449">
            <v>21.66</v>
          </cell>
          <cell r="BM449">
            <v>16.09</v>
          </cell>
          <cell r="BN449">
            <v>8.99</v>
          </cell>
        </row>
        <row r="450">
          <cell r="BE450">
            <v>16.600000000000001</v>
          </cell>
          <cell r="BF450">
            <v>23.64</v>
          </cell>
          <cell r="BG450">
            <v>23.48</v>
          </cell>
          <cell r="BH450">
            <v>14.24</v>
          </cell>
          <cell r="BI450">
            <v>17.559999999999999</v>
          </cell>
          <cell r="BJ450">
            <v>15.82</v>
          </cell>
          <cell r="BK450">
            <v>31.87</v>
          </cell>
          <cell r="BL450">
            <v>21.67</v>
          </cell>
          <cell r="BM450">
            <v>14.93</v>
          </cell>
          <cell r="BN450">
            <v>8.59</v>
          </cell>
        </row>
        <row r="451">
          <cell r="BE451">
            <v>16.5</v>
          </cell>
          <cell r="BF451">
            <v>23.48</v>
          </cell>
          <cell r="BG451">
            <v>23.2</v>
          </cell>
          <cell r="BH451">
            <v>13.79</v>
          </cell>
          <cell r="BI451">
            <v>17.489999999999998</v>
          </cell>
          <cell r="BJ451">
            <v>15</v>
          </cell>
          <cell r="BK451">
            <v>30.71</v>
          </cell>
          <cell r="BL451">
            <v>21.09</v>
          </cell>
          <cell r="BM451">
            <v>15.28</v>
          </cell>
          <cell r="BN451">
            <v>8.14</v>
          </cell>
        </row>
        <row r="452">
          <cell r="BE452">
            <v>16.5</v>
          </cell>
          <cell r="BF452">
            <v>24.5</v>
          </cell>
          <cell r="BG452">
            <v>23</v>
          </cell>
          <cell r="BH452">
            <v>13.7</v>
          </cell>
          <cell r="BI452">
            <v>17.3</v>
          </cell>
          <cell r="BJ452">
            <v>15.4</v>
          </cell>
          <cell r="BK452">
            <v>30.7</v>
          </cell>
          <cell r="BL452">
            <v>20</v>
          </cell>
          <cell r="BM452">
            <v>16</v>
          </cell>
          <cell r="BN452">
            <v>8.3000000000000007</v>
          </cell>
        </row>
        <row r="453">
          <cell r="BE453">
            <v>16.7</v>
          </cell>
          <cell r="BF453">
            <v>24.76</v>
          </cell>
          <cell r="BG453">
            <v>23.58</v>
          </cell>
          <cell r="BH453">
            <v>13.81</v>
          </cell>
          <cell r="BI453">
            <v>17.71</v>
          </cell>
          <cell r="BJ453">
            <v>15.56</v>
          </cell>
          <cell r="BK453">
            <v>32.19</v>
          </cell>
          <cell r="BL453">
            <v>20.52</v>
          </cell>
          <cell r="BM453">
            <v>16.13</v>
          </cell>
          <cell r="BN453">
            <v>8.01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0</v>
      </c>
      <c r="B2" s="2"/>
    </row>
    <row r="3" spans="1:7" ht="18.75">
      <c r="A3" s="3" t="s">
        <v>12</v>
      </c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data'!$BE334</f>
        <v>7</v>
      </c>
      <c r="G6" s="12">
        <f>IF(ISBLANK('[1]master sheet - monthly data'!$BE415),"",'[1]master sheet - monthly data'!$BE415)</f>
        <v>8.3000000000000007</v>
      </c>
    </row>
    <row r="7" spans="1:7">
      <c r="B7" s="7">
        <f>B6+1</f>
        <v>-5</v>
      </c>
      <c r="C7" s="8"/>
      <c r="D7" s="8"/>
      <c r="E7" s="8"/>
      <c r="F7" s="8">
        <f>'[1]master sheet - monthly data'!$BE335</f>
        <v>6.8</v>
      </c>
      <c r="G7" s="12">
        <f>IF(ISBLANK('[1]master sheet - monthly data'!$BE416),"",'[1]master sheet - monthly data'!$BE416)</f>
        <v>8.3000000000000007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data'!$BE336</f>
        <v>7.1</v>
      </c>
      <c r="G8" s="12">
        <f>IF(ISBLANK('[1]master sheet - monthly data'!$BE417),"",'[1]master sheet - monthly data'!$BE417)</f>
        <v>8.5</v>
      </c>
    </row>
    <row r="9" spans="1:7">
      <c r="B9" s="7">
        <f t="shared" si="0"/>
        <v>-3</v>
      </c>
      <c r="C9" s="8"/>
      <c r="D9" s="8"/>
      <c r="E9" s="8"/>
      <c r="F9" s="8">
        <f>'[1]master sheet - monthly data'!$BE337</f>
        <v>6.9</v>
      </c>
      <c r="G9" s="12">
        <f>IF(ISBLANK('[1]master sheet - monthly data'!$BE418),"",'[1]master sheet - monthly data'!$BE418)</f>
        <v>8.4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data'!$BE338</f>
        <v>7.3</v>
      </c>
      <c r="G10" s="12">
        <f>IF(ISBLANK('[1]master sheet - monthly data'!$BE419),"",'[1]master sheet - monthly data'!$BE419)</f>
        <v>8.5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data'!$BE339</f>
        <v>7.4</v>
      </c>
      <c r="G11" s="12">
        <f>IF(ISBLANK('[1]master sheet - monthly data'!$BE420),"",'[1]master sheet - monthly data'!$BE420)</f>
        <v>8.4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data'!$BE340</f>
        <v>7.3</v>
      </c>
      <c r="G12" s="13">
        <f>IF(ISBLANK('[1]master sheet - monthly data'!$BE421),"",'[1]master sheet - monthly data'!$BE421)</f>
        <v>8.6999999999999993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data'!$BE341</f>
        <v>7.4</v>
      </c>
      <c r="G13" s="13">
        <f>IF(ISBLANK('[1]master sheet - monthly data'!$BE422),"",'[1]master sheet - monthly data'!$BE422)</f>
        <v>9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data'!$BE342</f>
        <v>7.5</v>
      </c>
      <c r="G14" s="13">
        <f>IF(ISBLANK('[1]master sheet - monthly data'!$BE423),"",'[1]master sheet - monthly data'!$BE423)</f>
        <v>9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data'!$BE343</f>
        <v>7.9</v>
      </c>
      <c r="G15" s="13">
        <f>IF(ISBLANK('[1]master sheet - monthly data'!$BE424),"",'[1]master sheet - monthly data'!$BE424)</f>
        <v>9.1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data'!$BE344</f>
        <v>7.8</v>
      </c>
      <c r="G16" s="13">
        <f>IF(ISBLANK('[1]master sheet - monthly data'!$BE425),"",'[1]master sheet - monthly data'!$BE425)</f>
        <v>9.1999999999999993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data'!$BE345</f>
        <v>8.1</v>
      </c>
      <c r="G17" s="13">
        <f>IF(ISBLANK('[1]master sheet - monthly data'!$BE426),"",'[1]master sheet - monthly data'!$BE426)</f>
        <v>9.8000000000000007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data'!$BE346</f>
        <v>8.6999999999999993</v>
      </c>
      <c r="G18" s="13">
        <f>IF(ISBLANK('[1]master sheet - monthly data'!$BE427),"",'[1]master sheet - monthly data'!$BE427)</f>
        <v>10.1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data'!$BE347</f>
        <v>9.3000000000000007</v>
      </c>
      <c r="G19" s="13">
        <f>IF(ISBLANK('[1]master sheet - monthly data'!$BE428),"",'[1]master sheet - monthly data'!$BE428)</f>
        <v>10.4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data'!$BE348</f>
        <v>9.4</v>
      </c>
      <c r="G20" s="13">
        <f>IF(ISBLANK('[1]master sheet - monthly data'!$BE429),"",'[1]master sheet - monthly data'!$BE429)</f>
        <v>10.9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data'!$BE349</f>
        <v>9.6</v>
      </c>
      <c r="G21" s="13">
        <f>IF(ISBLANK('[1]master sheet - monthly data'!$BE430),"",'[1]master sheet - monthly data'!$BE430)</f>
        <v>11.2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data'!$BE350</f>
        <v>9.5</v>
      </c>
      <c r="G22" s="13">
        <f>IF(ISBLANK('[1]master sheet - monthly data'!$BE431),"",'[1]master sheet - monthly data'!$BE431)</f>
        <v>12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data'!$BE351</f>
        <v>9.5</v>
      </c>
      <c r="G23" s="13">
        <f>IF(ISBLANK('[1]master sheet - monthly data'!$BE432),"",'[1]master sheet - monthly data'!$BE432)</f>
        <v>12.6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data'!$BE352</f>
        <v>9.4</v>
      </c>
      <c r="G24" s="13">
        <f>IF(ISBLANK('[1]master sheet - monthly data'!$BE433),"",'[1]master sheet - monthly data'!$BE433)</f>
        <v>13.5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data'!$BE353</f>
        <v>9.6999999999999993</v>
      </c>
      <c r="G25" s="13">
        <f>IF(ISBLANK('[1]master sheet - monthly data'!$BE434),"",'[1]master sheet - monthly data'!$BE434)</f>
        <v>13.9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data'!$BE354</f>
        <v>9.5</v>
      </c>
      <c r="G26" s="13">
        <f>IF(ISBLANK('[1]master sheet - monthly data'!$BE435),"",'[1]master sheet - monthly data'!$BE435)</f>
        <v>14.8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data'!$BE355</f>
        <v>9.5</v>
      </c>
      <c r="G27" s="13">
        <f>IF(ISBLANK('[1]master sheet - monthly data'!$BE436),"",'[1]master sheet - monthly data'!$BE436)</f>
        <v>15.6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data'!$BE356</f>
        <v>9.6</v>
      </c>
      <c r="G28" s="13">
        <f>IF(ISBLANK('[1]master sheet - monthly data'!$BE437),"",'[1]master sheet - monthly data'!$BE437)</f>
        <v>15.8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data'!$BE357</f>
        <v>9.6</v>
      </c>
      <c r="G29" s="13">
        <f>IF(ISBLANK('[1]master sheet - monthly data'!$BE438),"",'[1]master sheet - monthly data'!$BE438)</f>
        <v>16.399999999999999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data'!$BE358</f>
        <v>9.6</v>
      </c>
      <c r="G30" s="13">
        <f>IF(ISBLANK('[1]master sheet - monthly data'!$BE439),"",'[1]master sheet - monthly data'!$BE439)</f>
        <v>16.5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data'!$BE359</f>
        <v>9.6</v>
      </c>
      <c r="G31" s="23">
        <f>IF(ISBLANK('[1]master sheet - monthly data'!$BE440),"",'[1]master sheet - monthly data'!$BE440)</f>
        <v>16.3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data'!$BE360</f>
        <v>9.6999999999999993</v>
      </c>
      <c r="G32" s="23">
        <f>IF(ISBLANK('[1]master sheet - monthly data'!$BE441),"",'[1]master sheet - monthly data'!$BE441)</f>
        <v>16.8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data'!$BE361</f>
        <v>9.8000000000000007</v>
      </c>
      <c r="G33" s="23">
        <f>IF(ISBLANK('[1]master sheet - monthly data'!$BE442),"",'[1]master sheet - monthly data'!$BE442)</f>
        <v>17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data'!$BE362</f>
        <v>10</v>
      </c>
      <c r="G34" s="23">
        <f>IF(ISBLANK('[1]master sheet - monthly data'!$BE443),"",'[1]master sheet - monthly data'!$BE443)</f>
        <v>17.399999999999999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data'!$BE363</f>
        <v>10.199999999999999</v>
      </c>
      <c r="G35" s="23">
        <f>IF(ISBLANK('[1]master sheet - monthly data'!$BE444),"",'[1]master sheet - monthly data'!$BE444)</f>
        <v>17.2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data'!$BE364</f>
        <v>10</v>
      </c>
      <c r="G36" s="23">
        <f>IF(ISBLANK('[1]master sheet - monthly data'!$BE445),"",'[1]master sheet - monthly data'!$BE445)</f>
        <v>17.3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data'!$BE365</f>
        <v>10.199999999999999</v>
      </c>
      <c r="G37" s="23">
        <f>IF(ISBLANK('[1]master sheet - monthly data'!$BE446),"",'[1]master sheet - monthly data'!$BE446)</f>
        <v>16.5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data'!$BE366</f>
        <v>10.1</v>
      </c>
      <c r="G38" s="23">
        <f>IF(ISBLANK('[1]master sheet - monthly data'!$BE447),"",'[1]master sheet - monthly data'!$BE447)</f>
        <v>16.8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data'!$BE367</f>
        <v>10.3</v>
      </c>
      <c r="G39" s="23">
        <f>IF(ISBLANK('[1]master sheet - monthly data'!$BE448),"",'[1]master sheet - monthly data'!$BE448)</f>
        <v>16.899999999999999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data'!$BE368</f>
        <v>10.3</v>
      </c>
      <c r="G40" s="23">
        <f>IF(ISBLANK('[1]master sheet - monthly data'!$BE449),"",'[1]master sheet - monthly data'!$BE449)</f>
        <v>17.100000000000001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data'!$BE369</f>
        <v>10.1</v>
      </c>
      <c r="G41" s="23">
        <f>IF(ISBLANK('[1]master sheet - monthly data'!$BE450),"",'[1]master sheet - monthly data'!$BE450)</f>
        <v>16.600000000000001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data'!$BE370</f>
        <v>10.4</v>
      </c>
      <c r="G42" s="23">
        <f>IF(ISBLANK('[1]master sheet - monthly data'!$BE451),"",'[1]master sheet - monthly data'!$BE451)</f>
        <v>16.5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data'!$BE371</f>
        <v>10.199999999999999</v>
      </c>
      <c r="G43" s="23">
        <f>IF(ISBLANK('[1]master sheet - monthly data'!$BE452),"",'[1]master sheet - monthly data'!$BE452)</f>
        <v>16.5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data'!$BE372</f>
        <v>10</v>
      </c>
      <c r="G44" s="23">
        <f>IF(ISBLANK('[1]master sheet - monthly data'!$BE453),"",'[1]master sheet - monthly data'!$BE453)</f>
        <v>16.7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data'!$BE373</f>
        <v>9.8000000000000007</v>
      </c>
      <c r="G45" s="13" t="str">
        <f>IF(ISBLANK('[1]master sheet - monthly data'!$BE454),"",'[1]master sheet - monthly data'!$BE454)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data'!$BE374</f>
        <v>9.9</v>
      </c>
      <c r="G46" s="13" t="str">
        <f>IF(ISBLANK('[1]master sheet - monthly data'!$BE455),"",'[1]master sheet - monthly data'!$BE455)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data'!$BE375</f>
        <v>9.6999999999999993</v>
      </c>
      <c r="G47" s="13" t="str">
        <f>IF(ISBLANK('[1]master sheet - monthly data'!$BE456),"",'[1]master sheet - monthly data'!$BE456)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data'!$BE376</f>
        <v>10</v>
      </c>
      <c r="G48" s="13" t="str">
        <f>IF(ISBLANK('[1]master sheet - monthly data'!$BE457),"",'[1]master sheet - monthly data'!$BE457)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4" sqref="A4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10</v>
      </c>
      <c r="B2" s="2"/>
    </row>
    <row r="3" spans="1:7" ht="18.75">
      <c r="A3" s="3" t="s">
        <v>9</v>
      </c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data'!$BN334</f>
        <v>3.14</v>
      </c>
      <c r="G6" s="12">
        <f>IF(ISBLANK('[1]master sheet - monthly data'!$BN415),"",'[1]master sheet - monthly data'!$BN415)</f>
        <v>4.04</v>
      </c>
    </row>
    <row r="7" spans="1:7">
      <c r="B7" s="7">
        <f>B6+1</f>
        <v>-5</v>
      </c>
      <c r="C7" s="8"/>
      <c r="D7" s="8"/>
      <c r="E7" s="8"/>
      <c r="F7" s="8">
        <f>'[1]master sheet - monthly data'!$BN335</f>
        <v>2.94</v>
      </c>
      <c r="G7" s="12">
        <f>IF(ISBLANK('[1]master sheet - monthly data'!$BN416),"",'[1]master sheet - monthly data'!$BN416)</f>
        <v>4.2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data'!$BN336</f>
        <v>3</v>
      </c>
      <c r="G8" s="12">
        <f>IF(ISBLANK('[1]master sheet - monthly data'!$BN417),"",'[1]master sheet - monthly data'!$BN417)</f>
        <v>4.1500000000000004</v>
      </c>
    </row>
    <row r="9" spans="1:7">
      <c r="B9" s="7">
        <f t="shared" si="0"/>
        <v>-3</v>
      </c>
      <c r="C9" s="8"/>
      <c r="D9" s="8"/>
      <c r="E9" s="8"/>
      <c r="F9" s="8">
        <f>'[1]master sheet - monthly data'!$BN337</f>
        <v>3.02</v>
      </c>
      <c r="G9" s="12">
        <f>IF(ISBLANK('[1]master sheet - monthly data'!$BN418),"",'[1]master sheet - monthly data'!$BN418)</f>
        <v>4.1100000000000003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data'!$BN338</f>
        <v>3.15</v>
      </c>
      <c r="G10" s="12">
        <f>IF(ISBLANK('[1]master sheet - monthly data'!$BN419),"",'[1]master sheet - monthly data'!$BN419)</f>
        <v>4.16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data'!$BN339</f>
        <v>3.24</v>
      </c>
      <c r="G11" s="12">
        <f>IF(ISBLANK('[1]master sheet - monthly data'!$BN420),"",'[1]master sheet - monthly data'!$BN420)</f>
        <v>4.17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data'!$BN340</f>
        <v>3.47</v>
      </c>
      <c r="G12" s="13">
        <f>IF(ISBLANK('[1]master sheet - monthly data'!$BN421),"",'[1]master sheet - monthly data'!$BN421)</f>
        <v>3.87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data'!$BN341</f>
        <v>3.56</v>
      </c>
      <c r="G13" s="13">
        <f>IF(ISBLANK('[1]master sheet - monthly data'!$BN422),"",'[1]master sheet - monthly data'!$BN422)</f>
        <v>4.17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data'!$BN342</f>
        <v>3.59</v>
      </c>
      <c r="G14" s="13">
        <f>IF(ISBLANK('[1]master sheet - monthly data'!$BN423),"",'[1]master sheet - monthly data'!$BN423)</f>
        <v>4.09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data'!$BN343</f>
        <v>3.78</v>
      </c>
      <c r="G15" s="13">
        <f>IF(ISBLANK('[1]master sheet - monthly data'!$BN424),"",'[1]master sheet - monthly data'!$BN424)</f>
        <v>4.12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data'!$BN344</f>
        <v>3.96</v>
      </c>
      <c r="G16" s="13">
        <f>IF(ISBLANK('[1]master sheet - monthly data'!$BN425),"",'[1]master sheet - monthly data'!$BN425)</f>
        <v>4.24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data'!$BN345</f>
        <v>4.25</v>
      </c>
      <c r="G17" s="13">
        <f>IF(ISBLANK('[1]master sheet - monthly data'!$BN426),"",'[1]master sheet - monthly data'!$BN426)</f>
        <v>4.4800000000000004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data'!$BN346</f>
        <v>4.51</v>
      </c>
      <c r="G18" s="13">
        <f>IF(ISBLANK('[1]master sheet - monthly data'!$BN427),"",'[1]master sheet - monthly data'!$BN427)</f>
        <v>4.79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data'!$BN347</f>
        <v>4.79</v>
      </c>
      <c r="G19" s="13">
        <f>IF(ISBLANK('[1]master sheet - monthly data'!$BN428),"",'[1]master sheet - monthly data'!$BN428)</f>
        <v>4.84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data'!$BN348</f>
        <v>4.79</v>
      </c>
      <c r="G20" s="13">
        <f>IF(ISBLANK('[1]master sheet - monthly data'!$BN429),"",'[1]master sheet - monthly data'!$BN429)</f>
        <v>5.13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data'!$BN349</f>
        <v>4.92</v>
      </c>
      <c r="G21" s="13">
        <f>IF(ISBLANK('[1]master sheet - monthly data'!$BN430),"",'[1]master sheet - monthly data'!$BN430)</f>
        <v>5.04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data'!$BN350</f>
        <v>4.87</v>
      </c>
      <c r="G22" s="13">
        <f>IF(ISBLANK('[1]master sheet - monthly data'!$BN431),"",'[1]master sheet - monthly data'!$BN431)</f>
        <v>5.78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data'!$BN351</f>
        <v>4.9400000000000004</v>
      </c>
      <c r="G23" s="13">
        <f>IF(ISBLANK('[1]master sheet - monthly data'!$BN432),"",'[1]master sheet - monthly data'!$BN432)</f>
        <v>6.31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data'!$BN352</f>
        <v>4.49</v>
      </c>
      <c r="G24" s="13">
        <f>IF(ISBLANK('[1]master sheet - monthly data'!$BN433),"",'[1]master sheet - monthly data'!$BN433)</f>
        <v>6.93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data'!$BN353</f>
        <v>4.84</v>
      </c>
      <c r="G25" s="13">
        <f>IF(ISBLANK('[1]master sheet - monthly data'!$BN434),"",'[1]master sheet - monthly data'!$BN434)</f>
        <v>7.26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data'!$BN354</f>
        <v>4.8600000000000003</v>
      </c>
      <c r="G26" s="13">
        <f>IF(ISBLANK('[1]master sheet - monthly data'!$BN435),"",'[1]master sheet - monthly data'!$BN435)</f>
        <v>7.87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data'!$BN355</f>
        <v>4.8600000000000003</v>
      </c>
      <c r="G27" s="13">
        <f>IF(ISBLANK('[1]master sheet - monthly data'!$BN436),"",'[1]master sheet - monthly data'!$BN436)</f>
        <v>8.1199999999999992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data'!$BN356</f>
        <v>4.88</v>
      </c>
      <c r="G28" s="13">
        <f>IF(ISBLANK('[1]master sheet - monthly data'!$BN437),"",'[1]master sheet - monthly data'!$BN437)</f>
        <v>8.25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data'!$BN357</f>
        <v>4.6399999999999997</v>
      </c>
      <c r="G29" s="13">
        <f>IF(ISBLANK('[1]master sheet - monthly data'!$BN438),"",'[1]master sheet - monthly data'!$BN438)</f>
        <v>8.44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data'!$BN358</f>
        <v>5.01</v>
      </c>
      <c r="G30" s="13">
        <f>IF(ISBLANK('[1]master sheet - monthly data'!$BN439),"",'[1]master sheet - monthly data'!$BN439)</f>
        <v>8.35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data'!$BN359</f>
        <v>5.29</v>
      </c>
      <c r="G31" s="23">
        <f>IF(ISBLANK('[1]master sheet - monthly data'!$BN440),"",'[1]master sheet - monthly data'!$BN440)</f>
        <v>8.3699999999999992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data'!$BN360</f>
        <v>5.09</v>
      </c>
      <c r="G32" s="23">
        <f>IF(ISBLANK('[1]master sheet - monthly data'!$BN441),"",'[1]master sheet - monthly data'!$BN441)</f>
        <v>8.3000000000000007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data'!$BN361</f>
        <v>4.9800000000000004</v>
      </c>
      <c r="G33" s="23">
        <f>IF(ISBLANK('[1]master sheet - monthly data'!$BN442),"",'[1]master sheet - monthly data'!$BN442)</f>
        <v>8.64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data'!$BN362</f>
        <v>5.26</v>
      </c>
      <c r="G34" s="23">
        <f>IF(ISBLANK('[1]master sheet - monthly data'!$BN443),"",'[1]master sheet - monthly data'!$BN443)</f>
        <v>8.6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data'!$BN363</f>
        <v>5.33</v>
      </c>
      <c r="G35" s="23">
        <f>IF(ISBLANK('[1]master sheet - monthly data'!$BN444),"",'[1]master sheet - monthly data'!$BN444)</f>
        <v>8.8699999999999992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data'!$BN364</f>
        <v>5.21</v>
      </c>
      <c r="G36" s="23">
        <f>IF(ISBLANK('[1]master sheet - monthly data'!$BN445),"",'[1]master sheet - monthly data'!$BN445)</f>
        <v>9.1300000000000008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data'!$BN365</f>
        <v>5.37</v>
      </c>
      <c r="G37" s="23">
        <f>IF(ISBLANK('[1]master sheet - monthly data'!$BN446),"",'[1]master sheet - monthly data'!$BN446)</f>
        <v>8.7799999999999994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data'!$BN366</f>
        <v>5.25</v>
      </c>
      <c r="G38" s="23">
        <f>IF(ISBLANK('[1]master sheet - monthly data'!$BN447),"",'[1]master sheet - monthly data'!$BN447)</f>
        <v>9.1300000000000008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data'!$BN367</f>
        <v>5.18</v>
      </c>
      <c r="G39" s="23">
        <f>IF(ISBLANK('[1]master sheet - monthly data'!$BN448),"",'[1]master sheet - monthly data'!$BN448)</f>
        <v>8.7899999999999991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data'!$BN368</f>
        <v>5.24</v>
      </c>
      <c r="G40" s="23">
        <f>IF(ISBLANK('[1]master sheet - monthly data'!$BN449),"",'[1]master sheet - monthly data'!$BN449)</f>
        <v>8.99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data'!$BN369</f>
        <v>5.3</v>
      </c>
      <c r="G41" s="23">
        <f>IF(ISBLANK('[1]master sheet - monthly data'!$BN450),"",'[1]master sheet - monthly data'!$BN450)</f>
        <v>8.59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data'!$BN370</f>
        <v>5.44</v>
      </c>
      <c r="G42" s="23">
        <f>IF(ISBLANK('[1]master sheet - monthly data'!$BN451),"",'[1]master sheet - monthly data'!$BN451)</f>
        <v>8.14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data'!$BN371</f>
        <v>5.36</v>
      </c>
      <c r="G43" s="23">
        <f>IF(ISBLANK('[1]master sheet - monthly data'!$BN452),"",'[1]master sheet - monthly data'!$BN452)</f>
        <v>8.3000000000000007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data'!$BN372</f>
        <v>5.52</v>
      </c>
      <c r="G44" s="23">
        <f>IF(ISBLANK('[1]master sheet - monthly data'!$BN453),"",'[1]master sheet - monthly data'!$BN453)</f>
        <v>8.01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data'!$BN373</f>
        <v>5.47</v>
      </c>
      <c r="G45" s="13" t="str">
        <f>IF(ISBLANK('[1]master sheet - monthly data'!$BN454),"",'[1]master sheet - monthly data'!$BN454)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data'!$BN374</f>
        <v>5.27</v>
      </c>
      <c r="G46" s="13" t="str">
        <f>IF(ISBLANK('[1]master sheet - monthly data'!$BN455),"",'[1]master sheet - monthly data'!$BN455)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data'!$BN375</f>
        <v>5.22</v>
      </c>
      <c r="G47" s="13" t="str">
        <f>IF(ISBLANK('[1]master sheet - monthly data'!$BN456),"",'[1]master sheet - monthly data'!$BN456)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data'!$BN376</f>
        <v>5.22</v>
      </c>
      <c r="G48" s="13" t="str">
        <f>IF(ISBLANK('[1]master sheet - monthly data'!$BN457),"",'[1]master sheet - monthly data'!$BN457)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3</v>
      </c>
      <c r="B2" s="2"/>
    </row>
    <row r="3" spans="1:7" ht="18.75">
      <c r="A3" s="3"/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data'!$BF334</f>
        <v>11.97</v>
      </c>
      <c r="G6" s="12">
        <f>IF(ISBLANK('[1]master sheet - monthly data'!$BF415),"",'[1]master sheet - monthly data'!$BF415)</f>
        <v>13.5</v>
      </c>
    </row>
    <row r="7" spans="1:7">
      <c r="B7" s="7">
        <f>B6+1</f>
        <v>-5</v>
      </c>
      <c r="C7" s="8"/>
      <c r="D7" s="8"/>
      <c r="E7" s="8"/>
      <c r="F7" s="8">
        <f>'[1]master sheet - monthly data'!$BF335</f>
        <v>11.8</v>
      </c>
      <c r="G7" s="12">
        <f>IF(ISBLANK('[1]master sheet - monthly data'!$BF416),"",'[1]master sheet - monthly data'!$BF416)</f>
        <v>13.02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data'!$BF336</f>
        <v>12.2</v>
      </c>
      <c r="G8" s="12">
        <f>IF(ISBLANK('[1]master sheet - monthly data'!$BF417),"",'[1]master sheet - monthly data'!$BF417)</f>
        <v>12.81</v>
      </c>
    </row>
    <row r="9" spans="1:7">
      <c r="B9" s="7">
        <f t="shared" si="0"/>
        <v>-3</v>
      </c>
      <c r="C9" s="8"/>
      <c r="D9" s="8"/>
      <c r="E9" s="8"/>
      <c r="F9" s="8">
        <f>'[1]master sheet - monthly data'!$BF337</f>
        <v>11.76</v>
      </c>
      <c r="G9" s="12">
        <f>IF(ISBLANK('[1]master sheet - monthly data'!$BF418),"",'[1]master sheet - monthly data'!$BF418)</f>
        <v>13.26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data'!$BF338</f>
        <v>13.05</v>
      </c>
      <c r="G10" s="12">
        <f>IF(ISBLANK('[1]master sheet - monthly data'!$BF419),"",'[1]master sheet - monthly data'!$BF419)</f>
        <v>13.37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data'!$BF339</f>
        <v>12.25</v>
      </c>
      <c r="G11" s="12">
        <f>IF(ISBLANK('[1]master sheet - monthly data'!$BF420),"",'[1]master sheet - monthly data'!$BF420)</f>
        <v>14.49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data'!$BF340</f>
        <v>13.13</v>
      </c>
      <c r="G12" s="13">
        <f>IF(ISBLANK('[1]master sheet - monthly data'!$BF421),"",'[1]master sheet - monthly data'!$BF421)</f>
        <v>14.37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data'!$BF341</f>
        <v>12.76</v>
      </c>
      <c r="G13" s="13">
        <f>IF(ISBLANK('[1]master sheet - monthly data'!$BF422),"",'[1]master sheet - monthly data'!$BF422)</f>
        <v>14.65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data'!$BF342</f>
        <v>13</v>
      </c>
      <c r="G14" s="13">
        <f>IF(ISBLANK('[1]master sheet - monthly data'!$BF423),"",'[1]master sheet - monthly data'!$BF423)</f>
        <v>14.05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data'!$BF343</f>
        <v>13.04</v>
      </c>
      <c r="G15" s="13">
        <f>IF(ISBLANK('[1]master sheet - monthly data'!$BF424),"",'[1]master sheet - monthly data'!$BF424)</f>
        <v>14.67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data'!$BF344</f>
        <v>12.92</v>
      </c>
      <c r="G16" s="13">
        <f>IF(ISBLANK('[1]master sheet - monthly data'!$BF425),"",'[1]master sheet - monthly data'!$BF425)</f>
        <v>14.34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data'!$BF345</f>
        <v>13.92</v>
      </c>
      <c r="G17" s="13">
        <f>IF(ISBLANK('[1]master sheet - monthly data'!$BF426),"",'[1]master sheet - monthly data'!$BF426)</f>
        <v>15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data'!$BF346</f>
        <v>14.28</v>
      </c>
      <c r="G18" s="13">
        <f>IF(ISBLANK('[1]master sheet - monthly data'!$BF427),"",'[1]master sheet - monthly data'!$BF427)</f>
        <v>15.15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data'!$BF347</f>
        <v>15.04</v>
      </c>
      <c r="G19" s="13">
        <f>IF(ISBLANK('[1]master sheet - monthly data'!$BF428),"",'[1]master sheet - monthly data'!$BF428)</f>
        <v>15.76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data'!$BF348</f>
        <v>15.27</v>
      </c>
      <c r="G20" s="13">
        <f>IF(ISBLANK('[1]master sheet - monthly data'!$BF429),"",'[1]master sheet - monthly data'!$BF429)</f>
        <v>16.59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data'!$BF349</f>
        <v>15.48</v>
      </c>
      <c r="G21" s="13">
        <f>IF(ISBLANK('[1]master sheet - monthly data'!$BF430),"",'[1]master sheet - monthly data'!$BF430)</f>
        <v>17.48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data'!$BF350</f>
        <v>15.41</v>
      </c>
      <c r="G22" s="13">
        <f>IF(ISBLANK('[1]master sheet - monthly data'!$BF431),"",'[1]master sheet - monthly data'!$BF431)</f>
        <v>18.34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data'!$BF351</f>
        <v>15.46</v>
      </c>
      <c r="G23" s="13">
        <f>IF(ISBLANK('[1]master sheet - monthly data'!$BF432),"",'[1]master sheet - monthly data'!$BF432)</f>
        <v>18.47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data'!$BF352</f>
        <v>15.46</v>
      </c>
      <c r="G24" s="13">
        <f>IF(ISBLANK('[1]master sheet - monthly data'!$BF433),"",'[1]master sheet - monthly data'!$BF433)</f>
        <v>20.14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data'!$BF353</f>
        <v>16.14</v>
      </c>
      <c r="G25" s="13">
        <f>IF(ISBLANK('[1]master sheet - monthly data'!$BF434),"",'[1]master sheet - monthly data'!$BF434)</f>
        <v>19.57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data'!$BF354</f>
        <v>15.22</v>
      </c>
      <c r="G26" s="13">
        <f>IF(ISBLANK('[1]master sheet - monthly data'!$BF435),"",'[1]master sheet - monthly data'!$BF435)</f>
        <v>21.12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data'!$BF355</f>
        <v>15.29</v>
      </c>
      <c r="G27" s="13">
        <f>IF(ISBLANK('[1]master sheet - monthly data'!$BF436),"",'[1]master sheet - monthly data'!$BF436)</f>
        <v>21.47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data'!$BF356</f>
        <v>15.2</v>
      </c>
      <c r="G28" s="13">
        <f>IF(ISBLANK('[1]master sheet - monthly data'!$BF437),"",'[1]master sheet - monthly data'!$BF437)</f>
        <v>22.78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data'!$BF357</f>
        <v>16.36</v>
      </c>
      <c r="G29" s="13">
        <f>IF(ISBLANK('[1]master sheet - monthly data'!$BF438),"",'[1]master sheet - monthly data'!$BF438)</f>
        <v>23.68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data'!$BF358</f>
        <v>15.4</v>
      </c>
      <c r="G30" s="13">
        <f>IF(ISBLANK('[1]master sheet - monthly data'!$BF439),"",'[1]master sheet - monthly data'!$BF439)</f>
        <v>22.49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data'!$BF359</f>
        <v>15.28</v>
      </c>
      <c r="G31" s="23">
        <f>IF(ISBLANK('[1]master sheet - monthly data'!$BF440),"",'[1]master sheet - monthly data'!$BF440)</f>
        <v>23.13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data'!$BF360</f>
        <v>16.2</v>
      </c>
      <c r="G32" s="23">
        <f>IF(ISBLANK('[1]master sheet - monthly data'!$BF441),"",'[1]master sheet - monthly data'!$BF441)</f>
        <v>23.6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data'!$BF361</f>
        <v>16.190000000000001</v>
      </c>
      <c r="G33" s="23">
        <f>IF(ISBLANK('[1]master sheet - monthly data'!$BF442),"",'[1]master sheet - monthly data'!$BF442)</f>
        <v>23.83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data'!$BF362</f>
        <v>16.03</v>
      </c>
      <c r="G34" s="23">
        <f>IF(ISBLANK('[1]master sheet - monthly data'!$BF443),"",'[1]master sheet - monthly data'!$BF443)</f>
        <v>23.98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data'!$BF363</f>
        <v>16.34</v>
      </c>
      <c r="G35" s="23">
        <f>IF(ISBLANK('[1]master sheet - monthly data'!$BF444),"",'[1]master sheet - monthly data'!$BF444)</f>
        <v>24.34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data'!$BF364</f>
        <v>15.79</v>
      </c>
      <c r="G36" s="23">
        <f>IF(ISBLANK('[1]master sheet - monthly data'!$BF445),"",'[1]master sheet - monthly data'!$BF445)</f>
        <v>24.95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data'!$BF365</f>
        <v>15.96</v>
      </c>
      <c r="G37" s="23">
        <f>IF(ISBLANK('[1]master sheet - monthly data'!$BF446),"",'[1]master sheet - monthly data'!$BF446)</f>
        <v>24.24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data'!$BF366</f>
        <v>16.45</v>
      </c>
      <c r="G38" s="23">
        <f>IF(ISBLANK('[1]master sheet - monthly data'!$BF447),"",'[1]master sheet - monthly data'!$BF447)</f>
        <v>24.44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data'!$BF367</f>
        <v>16.96</v>
      </c>
      <c r="G39" s="23">
        <f>IF(ISBLANK('[1]master sheet - monthly data'!$BF448),"",'[1]master sheet - monthly data'!$BF448)</f>
        <v>24.38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data'!$BF368</f>
        <v>16.84</v>
      </c>
      <c r="G40" s="23">
        <f>IF(ISBLANK('[1]master sheet - monthly data'!$BF449),"",'[1]master sheet - monthly data'!$BF449)</f>
        <v>25.04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data'!$BF369</f>
        <v>16.399999999999999</v>
      </c>
      <c r="G41" s="23">
        <f>IF(ISBLANK('[1]master sheet - monthly data'!$BF450),"",'[1]master sheet - monthly data'!$BF450)</f>
        <v>23.64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data'!$BF370</f>
        <v>16.91</v>
      </c>
      <c r="G42" s="23">
        <f>IF(ISBLANK('[1]master sheet - monthly data'!$BF451),"",'[1]master sheet - monthly data'!$BF451)</f>
        <v>23.48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data'!$BF371</f>
        <v>16.690000000000001</v>
      </c>
      <c r="G43" s="23">
        <f>IF(ISBLANK('[1]master sheet - monthly data'!$BF452),"",'[1]master sheet - monthly data'!$BF452)</f>
        <v>24.5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data'!$BF372</f>
        <v>15.97</v>
      </c>
      <c r="G44" s="23">
        <f>IF(ISBLANK('[1]master sheet - monthly data'!$BF453),"",'[1]master sheet - monthly data'!$BF453)</f>
        <v>24.76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data'!$BF373</f>
        <v>15.68</v>
      </c>
      <c r="G45" s="13" t="str">
        <f>IF(ISBLANK('[1]master sheet - monthly data'!$BF454),"",'[1]master sheet - monthly data'!$BF454)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data'!$BF374</f>
        <v>15.57</v>
      </c>
      <c r="G46" s="13" t="str">
        <f>IF(ISBLANK('[1]master sheet - monthly data'!$BF455),"",'[1]master sheet - monthly data'!$BF455)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data'!$BF375</f>
        <v>15.72</v>
      </c>
      <c r="G47" s="13" t="str">
        <f>IF(ISBLANK('[1]master sheet - monthly data'!$BF456),"",'[1]master sheet - monthly data'!$BF456)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data'!$BF376</f>
        <v>17</v>
      </c>
      <c r="G48" s="13" t="str">
        <f>IF(ISBLANK('[1]master sheet - monthly data'!$BF457),"",'[1]master sheet - monthly data'!$BF457)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5</v>
      </c>
      <c r="B2" s="2"/>
    </row>
    <row r="3" spans="1:7" ht="18.75">
      <c r="A3" s="3"/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data'!$BG334</f>
        <v>10.7</v>
      </c>
      <c r="G6" s="12">
        <f>IF(ISBLANK('[1]master sheet - monthly data'!$BG415),"",'[1]master sheet - monthly data'!$BG415)</f>
        <v>11.1</v>
      </c>
    </row>
    <row r="7" spans="1:7">
      <c r="B7" s="7">
        <f>B6+1</f>
        <v>-5</v>
      </c>
      <c r="C7" s="8"/>
      <c r="D7" s="8"/>
      <c r="E7" s="8"/>
      <c r="F7" s="8">
        <f>'[1]master sheet - monthly data'!$BG335</f>
        <v>9.8000000000000007</v>
      </c>
      <c r="G7" s="12">
        <f>IF(ISBLANK('[1]master sheet - monthly data'!$BG416),"",'[1]master sheet - monthly data'!$BG416)</f>
        <v>10.91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data'!$BG336</f>
        <v>10.8</v>
      </c>
      <c r="G8" s="12">
        <f>IF(ISBLANK('[1]master sheet - monthly data'!$BG417),"",'[1]master sheet - monthly data'!$BG417)</f>
        <v>11.24</v>
      </c>
    </row>
    <row r="9" spans="1:7">
      <c r="B9" s="7">
        <f t="shared" si="0"/>
        <v>-3</v>
      </c>
      <c r="C9" s="8"/>
      <c r="D9" s="8"/>
      <c r="E9" s="8"/>
      <c r="F9" s="8">
        <f>'[1]master sheet - monthly data'!$BG337</f>
        <v>10.56</v>
      </c>
      <c r="G9" s="12">
        <f>IF(ISBLANK('[1]master sheet - monthly data'!$BG418),"",'[1]master sheet - monthly data'!$BG418)</f>
        <v>11.21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data'!$BG338</f>
        <v>10.56</v>
      </c>
      <c r="G10" s="12">
        <f>IF(ISBLANK('[1]master sheet - monthly data'!$BG419),"",'[1]master sheet - monthly data'!$BG419)</f>
        <v>11.06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data'!$BG339</f>
        <v>11.25</v>
      </c>
      <c r="G11" s="12">
        <f>IF(ISBLANK('[1]master sheet - monthly data'!$BG420),"",'[1]master sheet - monthly data'!$BG420)</f>
        <v>11.06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data'!$BG340</f>
        <v>10.65</v>
      </c>
      <c r="G12" s="13">
        <f>IF(ISBLANK('[1]master sheet - monthly data'!$BG421),"",'[1]master sheet - monthly data'!$BG421)</f>
        <v>12.51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data'!$BG341</f>
        <v>11.35</v>
      </c>
      <c r="G13" s="13">
        <f>IF(ISBLANK('[1]master sheet - monthly data'!$BG422),"",'[1]master sheet - monthly data'!$BG422)</f>
        <v>12.96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data'!$BG342</f>
        <v>11.37</v>
      </c>
      <c r="G14" s="13">
        <f>IF(ISBLANK('[1]master sheet - monthly data'!$BG423),"",'[1]master sheet - monthly data'!$BG423)</f>
        <v>12.13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data'!$BG343</f>
        <v>12.43</v>
      </c>
      <c r="G15" s="13">
        <f>IF(ISBLANK('[1]master sheet - monthly data'!$BG424),"",'[1]master sheet - monthly data'!$BG424)</f>
        <v>12.75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data'!$BG344</f>
        <v>12.03</v>
      </c>
      <c r="G16" s="13">
        <f>IF(ISBLANK('[1]master sheet - monthly data'!$BG425),"",'[1]master sheet - monthly data'!$BG425)</f>
        <v>12.85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data'!$BG345</f>
        <v>11.28</v>
      </c>
      <c r="G17" s="13">
        <f>IF(ISBLANK('[1]master sheet - monthly data'!$BG426),"",'[1]master sheet - monthly data'!$BG426)</f>
        <v>14.05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data'!$BG346</f>
        <v>12.95</v>
      </c>
      <c r="G18" s="13">
        <f>IF(ISBLANK('[1]master sheet - monthly data'!$BG427),"",'[1]master sheet - monthly data'!$BG427)</f>
        <v>14.64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data'!$BG347</f>
        <v>13.43</v>
      </c>
      <c r="G19" s="13">
        <f>IF(ISBLANK('[1]master sheet - monthly data'!$BG428),"",'[1]master sheet - monthly data'!$BG428)</f>
        <v>15.13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data'!$BG348</f>
        <v>13.74</v>
      </c>
      <c r="G20" s="13">
        <f>IF(ISBLANK('[1]master sheet - monthly data'!$BG429),"",'[1]master sheet - monthly data'!$BG429)</f>
        <v>15.73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data'!$BG349</f>
        <v>13.91</v>
      </c>
      <c r="G21" s="13">
        <f>IF(ISBLANK('[1]master sheet - monthly data'!$BG430),"",'[1]master sheet - monthly data'!$BG430)</f>
        <v>16.12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data'!$BG350</f>
        <v>13.97</v>
      </c>
      <c r="G22" s="13">
        <f>IF(ISBLANK('[1]master sheet - monthly data'!$BG431),"",'[1]master sheet - monthly data'!$BG431)</f>
        <v>17.66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data'!$BG351</f>
        <v>13.74</v>
      </c>
      <c r="G23" s="13">
        <f>IF(ISBLANK('[1]master sheet - monthly data'!$BG432),"",'[1]master sheet - monthly data'!$BG432)</f>
        <v>18.53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data'!$BG352</f>
        <v>14.11</v>
      </c>
      <c r="G24" s="13">
        <f>IF(ISBLANK('[1]master sheet - monthly data'!$BG433),"",'[1]master sheet - monthly data'!$BG433)</f>
        <v>19.78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data'!$BG353</f>
        <v>13.46</v>
      </c>
      <c r="G25" s="13">
        <f>IF(ISBLANK('[1]master sheet - monthly data'!$BG434),"",'[1]master sheet - monthly data'!$BG434)</f>
        <v>20.260000000000002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data'!$BG354</f>
        <v>13.23</v>
      </c>
      <c r="G26" s="13">
        <f>IF(ISBLANK('[1]master sheet - monthly data'!$BG435),"",'[1]master sheet - monthly data'!$BG435)</f>
        <v>22.35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data'!$BG355</f>
        <v>13.07</v>
      </c>
      <c r="G27" s="13">
        <f>IF(ISBLANK('[1]master sheet - monthly data'!$BG436),"",'[1]master sheet - monthly data'!$BG436)</f>
        <v>23.38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data'!$BG356</f>
        <v>13.37</v>
      </c>
      <c r="G28" s="13">
        <f>IF(ISBLANK('[1]master sheet - monthly data'!$BG437),"",'[1]master sheet - monthly data'!$BG437)</f>
        <v>22.59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data'!$BG357</f>
        <v>13.49</v>
      </c>
      <c r="G29" s="13">
        <f>IF(ISBLANK('[1]master sheet - monthly data'!$BG438),"",'[1]master sheet - monthly data'!$BG438)</f>
        <v>24.74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data'!$BG358</f>
        <v>13.22</v>
      </c>
      <c r="G30" s="13">
        <f>IF(ISBLANK('[1]master sheet - monthly data'!$BG439),"",'[1]master sheet - monthly data'!$BG439)</f>
        <v>23.93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data'!$BG359</f>
        <v>13.76</v>
      </c>
      <c r="G31" s="23">
        <f>IF(ISBLANK('[1]master sheet - monthly data'!$BG440),"",'[1]master sheet - monthly data'!$BG440)</f>
        <v>23.24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data'!$BG360</f>
        <v>13.56</v>
      </c>
      <c r="G32" s="23">
        <f>IF(ISBLANK('[1]master sheet - monthly data'!$BG441),"",'[1]master sheet - monthly data'!$BG441)</f>
        <v>24.6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data'!$BG361</f>
        <v>14.14</v>
      </c>
      <c r="G33" s="23">
        <f>IF(ISBLANK('[1]master sheet - monthly data'!$BG442),"",'[1]master sheet - monthly data'!$BG442)</f>
        <v>25.05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data'!$BG362</f>
        <v>14.26</v>
      </c>
      <c r="G34" s="23">
        <f>IF(ISBLANK('[1]master sheet - monthly data'!$BG443),"",'[1]master sheet - monthly data'!$BG443)</f>
        <v>25.85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data'!$BG363</f>
        <v>14.57</v>
      </c>
      <c r="G35" s="23">
        <f>IF(ISBLANK('[1]master sheet - monthly data'!$BG444),"",'[1]master sheet - monthly data'!$BG444)</f>
        <v>25.1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data'!$BG364</f>
        <v>14.21</v>
      </c>
      <c r="G36" s="23">
        <f>IF(ISBLANK('[1]master sheet - monthly data'!$BG445),"",'[1]master sheet - monthly data'!$BG445)</f>
        <v>24.95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data'!$BG365</f>
        <v>13.88</v>
      </c>
      <c r="G37" s="23">
        <f>IF(ISBLANK('[1]master sheet - monthly data'!$BG446),"",'[1]master sheet - monthly data'!$BG446)</f>
        <v>23.55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data'!$BG366</f>
        <v>15.04</v>
      </c>
      <c r="G38" s="23">
        <f>IF(ISBLANK('[1]master sheet - monthly data'!$BG447),"",'[1]master sheet - monthly data'!$BG447)</f>
        <v>23.53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data'!$BG367</f>
        <v>15.24</v>
      </c>
      <c r="G39" s="23">
        <f>IF(ISBLANK('[1]master sheet - monthly data'!$BG448),"",'[1]master sheet - monthly data'!$BG448)</f>
        <v>24.1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data'!$BG368</f>
        <v>14.49</v>
      </c>
      <c r="G40" s="23">
        <f>IF(ISBLANK('[1]master sheet - monthly data'!$BG449),"",'[1]master sheet - monthly data'!$BG449)</f>
        <v>23.86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data'!$BG369</f>
        <v>14.18</v>
      </c>
      <c r="G41" s="23">
        <f>IF(ISBLANK('[1]master sheet - monthly data'!$BG450),"",'[1]master sheet - monthly data'!$BG450)</f>
        <v>23.48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data'!$BG370</f>
        <v>14.07</v>
      </c>
      <c r="G42" s="23">
        <f>IF(ISBLANK('[1]master sheet - monthly data'!$BG451),"",'[1]master sheet - monthly data'!$BG451)</f>
        <v>23.2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data'!$BG371</f>
        <v>14</v>
      </c>
      <c r="G43" s="23">
        <f>IF(ISBLANK('[1]master sheet - monthly data'!$BG452),"",'[1]master sheet - monthly data'!$BG452)</f>
        <v>23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data'!$BG372</f>
        <v>14.11</v>
      </c>
      <c r="G44" s="23">
        <f>IF(ISBLANK('[1]master sheet - monthly data'!$BG453),"",'[1]master sheet - monthly data'!$BG453)</f>
        <v>23.58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data'!$BG373</f>
        <v>13.55</v>
      </c>
      <c r="G45" s="13" t="str">
        <f>IF(ISBLANK('[1]master sheet - monthly data'!$BG454),"",'[1]master sheet - monthly data'!$BG454)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data'!$BG374</f>
        <v>14.18</v>
      </c>
      <c r="G46" s="13" t="str">
        <f>IF(ISBLANK('[1]master sheet - monthly data'!$BG455),"",'[1]master sheet - monthly data'!$BG455)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data'!$BG375</f>
        <v>13.42</v>
      </c>
      <c r="G47" s="13" t="str">
        <f>IF(ISBLANK('[1]master sheet - monthly data'!$BG456),"",'[1]master sheet - monthly data'!$BG456)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data'!$BG376</f>
        <v>14.04</v>
      </c>
      <c r="G48" s="13" t="str">
        <f>IF(ISBLANK('[1]master sheet - monthly data'!$BG457),"",'[1]master sheet - monthly data'!$BG457)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4</v>
      </c>
      <c r="B2" s="2"/>
    </row>
    <row r="3" spans="1:7" ht="18.75">
      <c r="A3" s="3"/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data'!$BH334</f>
        <v>5.51</v>
      </c>
      <c r="G6" s="12">
        <f>IF(ISBLANK('[1]master sheet - monthly data'!$BH415),"",'[1]master sheet - monthly data'!$BH415)</f>
        <v>6.9</v>
      </c>
    </row>
    <row r="7" spans="1:7">
      <c r="B7" s="7">
        <f>B6+1</f>
        <v>-5</v>
      </c>
      <c r="C7" s="8"/>
      <c r="D7" s="8"/>
      <c r="E7" s="8"/>
      <c r="F7" s="8">
        <f>'[1]master sheet - monthly data'!$BH335</f>
        <v>5.35</v>
      </c>
      <c r="G7" s="12">
        <f>IF(ISBLANK('[1]master sheet - monthly data'!$BH416),"",'[1]master sheet - monthly data'!$BH416)</f>
        <v>7.04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data'!$BH336</f>
        <v>5.59</v>
      </c>
      <c r="G8" s="12">
        <f>IF(ISBLANK('[1]master sheet - monthly data'!$BH417),"",'[1]master sheet - monthly data'!$BH417)</f>
        <v>7.2</v>
      </c>
    </row>
    <row r="9" spans="1:7">
      <c r="B9" s="7">
        <f t="shared" si="0"/>
        <v>-3</v>
      </c>
      <c r="C9" s="8"/>
      <c r="D9" s="8"/>
      <c r="E9" s="8"/>
      <c r="F9" s="8">
        <f>'[1]master sheet - monthly data'!$BH337</f>
        <v>5.58</v>
      </c>
      <c r="G9" s="12">
        <f>IF(ISBLANK('[1]master sheet - monthly data'!$BH418),"",'[1]master sheet - monthly data'!$BH418)</f>
        <v>7.21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data'!$BH338</f>
        <v>5.81</v>
      </c>
      <c r="G10" s="12">
        <f>IF(ISBLANK('[1]master sheet - monthly data'!$BH419),"",'[1]master sheet - monthly data'!$BH419)</f>
        <v>7.11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data'!$BH339</f>
        <v>5.87</v>
      </c>
      <c r="G11" s="12">
        <f>IF(ISBLANK('[1]master sheet - monthly data'!$BH420),"",'[1]master sheet - monthly data'!$BH420)</f>
        <v>7.14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data'!$BH340</f>
        <v>5.85</v>
      </c>
      <c r="G12" s="13">
        <f>IF(ISBLANK('[1]master sheet - monthly data'!$BH421),"",'[1]master sheet - monthly data'!$BH421)</f>
        <v>7.25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data'!$BH341</f>
        <v>5.91</v>
      </c>
      <c r="G13" s="13">
        <f>IF(ISBLANK('[1]master sheet - monthly data'!$BH422),"",'[1]master sheet - monthly data'!$BH422)</f>
        <v>7.22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data'!$BH342</f>
        <v>5.99</v>
      </c>
      <c r="G14" s="13">
        <f>IF(ISBLANK('[1]master sheet - monthly data'!$BH423),"",'[1]master sheet - monthly data'!$BH423)</f>
        <v>7.17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data'!$BH343</f>
        <v>6.32</v>
      </c>
      <c r="G15" s="13">
        <f>IF(ISBLANK('[1]master sheet - monthly data'!$BH424),"",'[1]master sheet - monthly data'!$BH424)</f>
        <v>7.42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data'!$BH344</f>
        <v>6.4</v>
      </c>
      <c r="G16" s="13">
        <f>IF(ISBLANK('[1]master sheet - monthly data'!$BH425),"",'[1]master sheet - monthly data'!$BH425)</f>
        <v>7.58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data'!$BH345</f>
        <v>6.67</v>
      </c>
      <c r="G17" s="13">
        <f>IF(ISBLANK('[1]master sheet - monthly data'!$BH426),"",'[1]master sheet - monthly data'!$BH426)</f>
        <v>7.98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data'!$BH346</f>
        <v>7.03</v>
      </c>
      <c r="G18" s="13">
        <f>IF(ISBLANK('[1]master sheet - monthly data'!$BH427),"",'[1]master sheet - monthly data'!$BH427)</f>
        <v>8.24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data'!$BH347</f>
        <v>7.4</v>
      </c>
      <c r="G19" s="13">
        <f>IF(ISBLANK('[1]master sheet - monthly data'!$BH428),"",'[1]master sheet - monthly data'!$BH428)</f>
        <v>8.6999999999999993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data'!$BH348</f>
        <v>7.58</v>
      </c>
      <c r="G20" s="13">
        <f>IF(ISBLANK('[1]master sheet - monthly data'!$BH429),"",'[1]master sheet - monthly data'!$BH429)</f>
        <v>9.0399999999999991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data'!$BH349</f>
        <v>7.85</v>
      </c>
      <c r="G21" s="13">
        <f>IF(ISBLANK('[1]master sheet - monthly data'!$BH430),"",'[1]master sheet - monthly data'!$BH430)</f>
        <v>9.27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data'!$BH350</f>
        <v>7.63</v>
      </c>
      <c r="G22" s="13">
        <f>IF(ISBLANK('[1]master sheet - monthly data'!$BH431),"",'[1]master sheet - monthly data'!$BH431)</f>
        <v>9.99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data'!$BH351</f>
        <v>7.7</v>
      </c>
      <c r="G23" s="13">
        <f>IF(ISBLANK('[1]master sheet - monthly data'!$BH432),"",'[1]master sheet - monthly data'!$BH432)</f>
        <v>10.77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data'!$BH352</f>
        <v>7.79</v>
      </c>
      <c r="G24" s="13">
        <f>IF(ISBLANK('[1]master sheet - monthly data'!$BH433),"",'[1]master sheet - monthly data'!$BH433)</f>
        <v>11.46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data'!$BH353</f>
        <v>7.94</v>
      </c>
      <c r="G25" s="13">
        <f>IF(ISBLANK('[1]master sheet - monthly data'!$BH434),"",'[1]master sheet - monthly data'!$BH434)</f>
        <v>11.71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data'!$BH354</f>
        <v>8</v>
      </c>
      <c r="G26" s="13">
        <f>IF(ISBLANK('[1]master sheet - monthly data'!$BH435),"",'[1]master sheet - monthly data'!$BH435)</f>
        <v>12.44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data'!$BH355</f>
        <v>7.89</v>
      </c>
      <c r="G27" s="13">
        <f>IF(ISBLANK('[1]master sheet - monthly data'!$BH436),"",'[1]master sheet - monthly data'!$BH436)</f>
        <v>13.01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data'!$BH356</f>
        <v>7.95</v>
      </c>
      <c r="G28" s="13">
        <f>IF(ISBLANK('[1]master sheet - monthly data'!$BH437),"",'[1]master sheet - monthly data'!$BH437)</f>
        <v>13.46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data'!$BH357</f>
        <v>7.99</v>
      </c>
      <c r="G29" s="13">
        <f>IF(ISBLANK('[1]master sheet - monthly data'!$BH438),"",'[1]master sheet - monthly data'!$BH438)</f>
        <v>13.78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data'!$BH358</f>
        <v>7.95</v>
      </c>
      <c r="G30" s="13">
        <f>IF(ISBLANK('[1]master sheet - monthly data'!$BH439),"",'[1]master sheet - monthly data'!$BH439)</f>
        <v>13.58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data'!$BH359</f>
        <v>7.88</v>
      </c>
      <c r="G31" s="23">
        <f>IF(ISBLANK('[1]master sheet - monthly data'!$BH440),"",'[1]master sheet - monthly data'!$BH440)</f>
        <v>13.71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data'!$BH360</f>
        <v>7.98</v>
      </c>
      <c r="G32" s="23">
        <f>IF(ISBLANK('[1]master sheet - monthly data'!$BH441),"",'[1]master sheet - monthly data'!$BH441)</f>
        <v>14.1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data'!$BH361</f>
        <v>7.97</v>
      </c>
      <c r="G33" s="23">
        <f>IF(ISBLANK('[1]master sheet - monthly data'!$BH442),"",'[1]master sheet - monthly data'!$BH442)</f>
        <v>14.17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data'!$BH362</f>
        <v>8.08</v>
      </c>
      <c r="G34" s="23">
        <f>IF(ISBLANK('[1]master sheet - monthly data'!$BH443),"",'[1]master sheet - monthly data'!$BH443)</f>
        <v>14.96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data'!$BH363</f>
        <v>8.16</v>
      </c>
      <c r="G35" s="23">
        <f>IF(ISBLANK('[1]master sheet - monthly data'!$BH444),"",'[1]master sheet - monthly data'!$BH444)</f>
        <v>14.57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data'!$BH364</f>
        <v>8.15</v>
      </c>
      <c r="G36" s="23">
        <f>IF(ISBLANK('[1]master sheet - monthly data'!$BH445),"",'[1]master sheet - monthly data'!$BH445)</f>
        <v>14.54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data'!$BH365</f>
        <v>8.52</v>
      </c>
      <c r="G37" s="23">
        <f>IF(ISBLANK('[1]master sheet - monthly data'!$BH446),"",'[1]master sheet - monthly data'!$BH446)</f>
        <v>13.6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data'!$BH366</f>
        <v>8.2799999999999994</v>
      </c>
      <c r="G38" s="23">
        <f>IF(ISBLANK('[1]master sheet - monthly data'!$BH447),"",'[1]master sheet - monthly data'!$BH447)</f>
        <v>14.19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data'!$BH367</f>
        <v>8.24</v>
      </c>
      <c r="G39" s="23">
        <f>IF(ISBLANK('[1]master sheet - monthly data'!$BH448),"",'[1]master sheet - monthly data'!$BH448)</f>
        <v>14.13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data'!$BH368</f>
        <v>8.39</v>
      </c>
      <c r="G40" s="23">
        <f>IF(ISBLANK('[1]master sheet - monthly data'!$BH449),"",'[1]master sheet - monthly data'!$BH449)</f>
        <v>14.6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data'!$BH369</f>
        <v>8.3800000000000008</v>
      </c>
      <c r="G41" s="23">
        <f>IF(ISBLANK('[1]master sheet - monthly data'!$BH450),"",'[1]master sheet - monthly data'!$BH450)</f>
        <v>14.24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data'!$BH370</f>
        <v>8.39</v>
      </c>
      <c r="G42" s="23">
        <f>IF(ISBLANK('[1]master sheet - monthly data'!$BH451),"",'[1]master sheet - monthly data'!$BH451)</f>
        <v>13.79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data'!$BH371</f>
        <v>8.23</v>
      </c>
      <c r="G43" s="23">
        <f>IF(ISBLANK('[1]master sheet - monthly data'!$BH452),"",'[1]master sheet - monthly data'!$BH452)</f>
        <v>13.7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data'!$BH372</f>
        <v>8.24</v>
      </c>
      <c r="G44" s="23">
        <f>IF(ISBLANK('[1]master sheet - monthly data'!$BH453),"",'[1]master sheet - monthly data'!$BH453)</f>
        <v>13.81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data'!$BH373</f>
        <v>8.1300000000000008</v>
      </c>
      <c r="G45" s="13" t="str">
        <f>IF(ISBLANK('[1]master sheet - monthly data'!$BH454),"",'[1]master sheet - monthly data'!$BH454)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data'!$BH374</f>
        <v>8.1199999999999992</v>
      </c>
      <c r="G46" s="13" t="str">
        <f>IF(ISBLANK('[1]master sheet - monthly data'!$BH455),"",'[1]master sheet - monthly data'!$BH455)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data'!$BH375</f>
        <v>7.64</v>
      </c>
      <c r="G47" s="13" t="str">
        <f>IF(ISBLANK('[1]master sheet - monthly data'!$BH456),"",'[1]master sheet - monthly data'!$BH456)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data'!$BH376</f>
        <v>8.11</v>
      </c>
      <c r="G48" s="13" t="str">
        <f>IF(ISBLANK('[1]master sheet - monthly data'!$BH457),"",'[1]master sheet - monthly data'!$BH457)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6</v>
      </c>
      <c r="B2" s="2"/>
    </row>
    <row r="3" spans="1:7" ht="18.75">
      <c r="A3" s="3"/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data'!$BI334</f>
        <v>6.7</v>
      </c>
      <c r="G6" s="12">
        <f>IF(ISBLANK('[1]master sheet - monthly data'!$BI415),"",'[1]master sheet - monthly data'!$BI415)</f>
        <v>8.1999999999999993</v>
      </c>
    </row>
    <row r="7" spans="1:7">
      <c r="B7" s="7">
        <f>B6+1</f>
        <v>-5</v>
      </c>
      <c r="C7" s="8"/>
      <c r="D7" s="8"/>
      <c r="E7" s="8"/>
      <c r="F7" s="8">
        <f>'[1]master sheet - monthly data'!$BI335</f>
        <v>6.49</v>
      </c>
      <c r="G7" s="12">
        <f>IF(ISBLANK('[1]master sheet - monthly data'!$BI416),"",'[1]master sheet - monthly data'!$BI416)</f>
        <v>8.1999999999999993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data'!$BI336</f>
        <v>6.91</v>
      </c>
      <c r="G8" s="12">
        <f>IF(ISBLANK('[1]master sheet - monthly data'!$BI417),"",'[1]master sheet - monthly data'!$BI417)</f>
        <v>8.42</v>
      </c>
    </row>
    <row r="9" spans="1:7">
      <c r="B9" s="7">
        <f t="shared" si="0"/>
        <v>-3</v>
      </c>
      <c r="C9" s="8"/>
      <c r="D9" s="8"/>
      <c r="E9" s="8"/>
      <c r="F9" s="8">
        <f>'[1]master sheet - monthly data'!$BI337</f>
        <v>6.82</v>
      </c>
      <c r="G9" s="12">
        <f>IF(ISBLANK('[1]master sheet - monthly data'!$BI418),"",'[1]master sheet - monthly data'!$BI418)</f>
        <v>8.52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data'!$BI338</f>
        <v>7.06</v>
      </c>
      <c r="G10" s="12">
        <f>IF(ISBLANK('[1]master sheet - monthly data'!$BI419),"",'[1]master sheet - monthly data'!$BI419)</f>
        <v>8.5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data'!$BI339</f>
        <v>7.03</v>
      </c>
      <c r="G11" s="12">
        <f>IF(ISBLANK('[1]master sheet - monthly data'!$BI420),"",'[1]master sheet - monthly data'!$BI420)</f>
        <v>8.48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data'!$BI340</f>
        <v>7.2</v>
      </c>
      <c r="G12" s="13">
        <f>IF(ISBLANK('[1]master sheet - monthly data'!$BI421),"",'[1]master sheet - monthly data'!$BI421)</f>
        <v>9.0500000000000007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data'!$BI341</f>
        <v>7.44</v>
      </c>
      <c r="G13" s="13">
        <f>IF(ISBLANK('[1]master sheet - monthly data'!$BI422),"",'[1]master sheet - monthly data'!$BI422)</f>
        <v>8.98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data'!$BI342</f>
        <v>7.61</v>
      </c>
      <c r="G14" s="13">
        <f>IF(ISBLANK('[1]master sheet - monthly data'!$BI423),"",'[1]master sheet - monthly data'!$BI423)</f>
        <v>8.9600000000000009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data'!$BI343</f>
        <v>7.95</v>
      </c>
      <c r="G15" s="13">
        <f>IF(ISBLANK('[1]master sheet - monthly data'!$BI424),"",'[1]master sheet - monthly data'!$BI424)</f>
        <v>9.2100000000000009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data'!$BI344</f>
        <v>7.63</v>
      </c>
      <c r="G16" s="13">
        <f>IF(ISBLANK('[1]master sheet - monthly data'!$BI425),"",'[1]master sheet - monthly data'!$BI425)</f>
        <v>9.43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data'!$BI345</f>
        <v>8.1999999999999993</v>
      </c>
      <c r="G17" s="13">
        <f>IF(ISBLANK('[1]master sheet - monthly data'!$BI426),"",'[1]master sheet - monthly data'!$BI426)</f>
        <v>9.99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data'!$BI346</f>
        <v>8.5500000000000007</v>
      </c>
      <c r="G18" s="13">
        <f>IF(ISBLANK('[1]master sheet - monthly data'!$BI427),"",'[1]master sheet - monthly data'!$BI427)</f>
        <v>10.4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data'!$BI347</f>
        <v>9.24</v>
      </c>
      <c r="G19" s="13">
        <f>IF(ISBLANK('[1]master sheet - monthly data'!$BI428),"",'[1]master sheet - monthly data'!$BI428)</f>
        <v>11.03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data'!$BI348</f>
        <v>9.35</v>
      </c>
      <c r="G20" s="13">
        <f>IF(ISBLANK('[1]master sheet - monthly data'!$BI429),"",'[1]master sheet - monthly data'!$BI429)</f>
        <v>11.26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data'!$BI349</f>
        <v>9.41</v>
      </c>
      <c r="G21" s="13">
        <f>IF(ISBLANK('[1]master sheet - monthly data'!$BI430),"",'[1]master sheet - monthly data'!$BI430)</f>
        <v>11.96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data'!$BI350</f>
        <v>9.39</v>
      </c>
      <c r="G22" s="13">
        <f>IF(ISBLANK('[1]master sheet - monthly data'!$BI431),"",'[1]master sheet - monthly data'!$BI431)</f>
        <v>12.72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data'!$BI351</f>
        <v>9.44</v>
      </c>
      <c r="G23" s="13">
        <f>IF(ISBLANK('[1]master sheet - monthly data'!$BI432),"",'[1]master sheet - monthly data'!$BI432)</f>
        <v>13.55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data'!$BI352</f>
        <v>9.56</v>
      </c>
      <c r="G24" s="13">
        <f>IF(ISBLANK('[1]master sheet - monthly data'!$BI433),"",'[1]master sheet - monthly data'!$BI433)</f>
        <v>14.55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data'!$BI353</f>
        <v>9.61</v>
      </c>
      <c r="G25" s="13">
        <f>IF(ISBLANK('[1]master sheet - monthly data'!$BI434),"",'[1]master sheet - monthly data'!$BI434)</f>
        <v>14.5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data'!$BI354</f>
        <v>9.6999999999999993</v>
      </c>
      <c r="G26" s="13">
        <f>IF(ISBLANK('[1]master sheet - monthly data'!$BI435),"",'[1]master sheet - monthly data'!$BI435)</f>
        <v>15.63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data'!$BI355</f>
        <v>9.5500000000000007</v>
      </c>
      <c r="G27" s="13">
        <f>IF(ISBLANK('[1]master sheet - monthly data'!$BI436),"",'[1]master sheet - monthly data'!$BI436)</f>
        <v>16.57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data'!$BI356</f>
        <v>9.58</v>
      </c>
      <c r="G28" s="13">
        <f>IF(ISBLANK('[1]master sheet - monthly data'!$BI437),"",'[1]master sheet - monthly data'!$BI437)</f>
        <v>17.260000000000002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data'!$BI357</f>
        <v>9.69</v>
      </c>
      <c r="G29" s="13">
        <f>IF(ISBLANK('[1]master sheet - monthly data'!$BI438),"",'[1]master sheet - monthly data'!$BI438)</f>
        <v>17.95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data'!$BI358</f>
        <v>9.5</v>
      </c>
      <c r="G30" s="13">
        <f>IF(ISBLANK('[1]master sheet - monthly data'!$BI439),"",'[1]master sheet - monthly data'!$BI439)</f>
        <v>17.39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data'!$BI359</f>
        <v>9.56</v>
      </c>
      <c r="G31" s="23">
        <f>IF(ISBLANK('[1]master sheet - monthly data'!$BI440),"",'[1]master sheet - monthly data'!$BI440)</f>
        <v>17.41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data'!$BI360</f>
        <v>9.7100000000000009</v>
      </c>
      <c r="G32" s="23">
        <f>IF(ISBLANK('[1]master sheet - monthly data'!$BI441),"",'[1]master sheet - monthly data'!$BI441)</f>
        <v>18.399999999999999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data'!$BI361</f>
        <v>10.01</v>
      </c>
      <c r="G33" s="23">
        <f>IF(ISBLANK('[1]master sheet - monthly data'!$BI442),"",'[1]master sheet - monthly data'!$BI442)</f>
        <v>18.64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data'!$BI362</f>
        <v>10.199999999999999</v>
      </c>
      <c r="G34" s="23">
        <f>IF(ISBLANK('[1]master sheet - monthly data'!$BI443),"",'[1]master sheet - monthly data'!$BI443)</f>
        <v>19.05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data'!$BI363</f>
        <v>10.24</v>
      </c>
      <c r="G35" s="23">
        <f>IF(ISBLANK('[1]master sheet - monthly data'!$BI444),"",'[1]master sheet - monthly data'!$BI444)</f>
        <v>18.41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data'!$BI364</f>
        <v>10.25</v>
      </c>
      <c r="G36" s="23">
        <f>IF(ISBLANK('[1]master sheet - monthly data'!$BI445),"",'[1]master sheet - monthly data'!$BI445)</f>
        <v>18.39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data'!$BI365</f>
        <v>10.35</v>
      </c>
      <c r="G37" s="23">
        <f>IF(ISBLANK('[1]master sheet - monthly data'!$BI446),"",'[1]master sheet - monthly data'!$BI446)</f>
        <v>17.14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data'!$BI366</f>
        <v>10.41</v>
      </c>
      <c r="G38" s="23">
        <f>IF(ISBLANK('[1]master sheet - monthly data'!$BI447),"",'[1]master sheet - monthly data'!$BI447)</f>
        <v>17.53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data'!$BI367</f>
        <v>10.57</v>
      </c>
      <c r="G39" s="23">
        <f>IF(ISBLANK('[1]master sheet - monthly data'!$BI448),"",'[1]master sheet - monthly data'!$BI448)</f>
        <v>17.739999999999998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data'!$BI368</f>
        <v>10.61</v>
      </c>
      <c r="G40" s="23">
        <f>IF(ISBLANK('[1]master sheet - monthly data'!$BI449),"",'[1]master sheet - monthly data'!$BI449)</f>
        <v>18.100000000000001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data'!$BI369</f>
        <v>10.42</v>
      </c>
      <c r="G41" s="23">
        <f>IF(ISBLANK('[1]master sheet - monthly data'!$BI450),"",'[1]master sheet - monthly data'!$BI450)</f>
        <v>17.559999999999999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data'!$BI370</f>
        <v>10.55</v>
      </c>
      <c r="G42" s="23">
        <f>IF(ISBLANK('[1]master sheet - monthly data'!$BI451),"",'[1]master sheet - monthly data'!$BI451)</f>
        <v>17.489999999999998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data'!$BI371</f>
        <v>10.33</v>
      </c>
      <c r="G43" s="23">
        <f>IF(ISBLANK('[1]master sheet - monthly data'!$BI452),"",'[1]master sheet - monthly data'!$BI452)</f>
        <v>17.3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data'!$BI372</f>
        <v>10.11</v>
      </c>
      <c r="G44" s="23">
        <f>IF(ISBLANK('[1]master sheet - monthly data'!$BI453),"",'[1]master sheet - monthly data'!$BI453)</f>
        <v>17.71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data'!$BI373</f>
        <v>9.7100000000000009</v>
      </c>
      <c r="G45" s="13" t="str">
        <f>IF(ISBLANK('[1]master sheet - monthly data'!$BI454),"",'[1]master sheet - monthly data'!$BI454)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data'!$BI374</f>
        <v>9.61</v>
      </c>
      <c r="G46" s="13" t="str">
        <f>IF(ISBLANK('[1]master sheet - monthly data'!$BI455),"",'[1]master sheet - monthly data'!$BI455)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data'!$BI375</f>
        <v>9.41</v>
      </c>
      <c r="G47" s="13" t="str">
        <f>IF(ISBLANK('[1]master sheet - monthly data'!$BI456),"",'[1]master sheet - monthly data'!$BI456)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data'!$BI376</f>
        <v>10.01</v>
      </c>
      <c r="G48" s="13" t="str">
        <f>IF(ISBLANK('[1]master sheet - monthly data'!$BI457),"",'[1]master sheet - monthly data'!$BI457)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3" sqref="A3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7</v>
      </c>
      <c r="B2" s="2"/>
    </row>
    <row r="3" spans="1:7" ht="18.75">
      <c r="A3" s="3"/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data'!$BJ334</f>
        <v>7.16</v>
      </c>
      <c r="G6" s="12">
        <f>IF(ISBLANK('[1]master sheet - monthly data'!$BJ415),"",'[1]master sheet - monthly data'!$BJ415)</f>
        <v>8.18</v>
      </c>
    </row>
    <row r="7" spans="1:7">
      <c r="B7" s="7">
        <f>B6+1</f>
        <v>-5</v>
      </c>
      <c r="C7" s="8"/>
      <c r="D7" s="8"/>
      <c r="E7" s="8"/>
      <c r="F7" s="8">
        <f>'[1]master sheet - monthly data'!$BJ335</f>
        <v>7.08</v>
      </c>
      <c r="G7" s="12">
        <f>IF(ISBLANK('[1]master sheet - monthly data'!$BJ416),"",'[1]master sheet - monthly data'!$BJ416)</f>
        <v>8.43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data'!$BJ336</f>
        <v>7.18</v>
      </c>
      <c r="G8" s="12">
        <f>IF(ISBLANK('[1]master sheet - monthly data'!$BJ417),"",'[1]master sheet - monthly data'!$BJ417)</f>
        <v>8.5</v>
      </c>
    </row>
    <row r="9" spans="1:7">
      <c r="B9" s="7">
        <f t="shared" si="0"/>
        <v>-3</v>
      </c>
      <c r="C9" s="8"/>
      <c r="D9" s="8"/>
      <c r="E9" s="8"/>
      <c r="F9" s="8">
        <f>'[1]master sheet - monthly data'!$BJ337</f>
        <v>7</v>
      </c>
      <c r="G9" s="12">
        <f>IF(ISBLANK('[1]master sheet - monthly data'!$BJ418),"",'[1]master sheet - monthly data'!$BJ418)</f>
        <v>8.33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data'!$BJ338</f>
        <v>7.6</v>
      </c>
      <c r="G10" s="12">
        <f>IF(ISBLANK('[1]master sheet - monthly data'!$BJ419),"",'[1]master sheet - monthly data'!$BJ419)</f>
        <v>8.44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data'!$BJ339</f>
        <v>7.68</v>
      </c>
      <c r="G11" s="12">
        <f>IF(ISBLANK('[1]master sheet - monthly data'!$BJ420),"",'[1]master sheet - monthly data'!$BJ420)</f>
        <v>8.44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data'!$BJ340</f>
        <v>7.33</v>
      </c>
      <c r="G12" s="13">
        <f>IF(ISBLANK('[1]master sheet - monthly data'!$BJ421),"",'[1]master sheet - monthly data'!$BJ421)</f>
        <v>8.66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data'!$BJ341</f>
        <v>7.41</v>
      </c>
      <c r="G13" s="13">
        <f>IF(ISBLANK('[1]master sheet - monthly data'!$BJ422),"",'[1]master sheet - monthly data'!$BJ422)</f>
        <v>8.9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data'!$BJ342</f>
        <v>7.58</v>
      </c>
      <c r="G14" s="13">
        <f>IF(ISBLANK('[1]master sheet - monthly data'!$BJ423),"",'[1]master sheet - monthly data'!$BJ423)</f>
        <v>8.77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data'!$BJ343</f>
        <v>7.89</v>
      </c>
      <c r="G15" s="13">
        <f>IF(ISBLANK('[1]master sheet - monthly data'!$BJ424),"",'[1]master sheet - monthly data'!$BJ424)</f>
        <v>8.81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data'!$BJ344</f>
        <v>8.0500000000000007</v>
      </c>
      <c r="G16" s="13">
        <f>IF(ISBLANK('[1]master sheet - monthly data'!$BJ425),"",'[1]master sheet - monthly data'!$BJ425)</f>
        <v>8.98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data'!$BJ345</f>
        <v>8.26</v>
      </c>
      <c r="G17" s="13">
        <f>IF(ISBLANK('[1]master sheet - monthly data'!$BJ426),"",'[1]master sheet - monthly data'!$BJ426)</f>
        <v>9.36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data'!$BJ346</f>
        <v>8.91</v>
      </c>
      <c r="G18" s="13">
        <f>IF(ISBLANK('[1]master sheet - monthly data'!$BJ427),"",'[1]master sheet - monthly data'!$BJ427)</f>
        <v>9.52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data'!$BJ347</f>
        <v>9.33</v>
      </c>
      <c r="G19" s="13">
        <f>IF(ISBLANK('[1]master sheet - monthly data'!$BJ428),"",'[1]master sheet - monthly data'!$BJ428)</f>
        <v>9.84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data'!$BJ348</f>
        <v>9.33</v>
      </c>
      <c r="G20" s="13">
        <f>IF(ISBLANK('[1]master sheet - monthly data'!$BJ429),"",'[1]master sheet - monthly data'!$BJ429)</f>
        <v>10.59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data'!$BJ349</f>
        <v>9.8800000000000008</v>
      </c>
      <c r="G21" s="13">
        <f>IF(ISBLANK('[1]master sheet - monthly data'!$BJ430),"",'[1]master sheet - monthly data'!$BJ430)</f>
        <v>10.37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data'!$BJ350</f>
        <v>9.52</v>
      </c>
      <c r="G22" s="13">
        <f>IF(ISBLANK('[1]master sheet - monthly data'!$BJ431),"",'[1]master sheet - monthly data'!$BJ431)</f>
        <v>11.18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data'!$BJ351</f>
        <v>9.3699999999999992</v>
      </c>
      <c r="G23" s="13">
        <f>IF(ISBLANK('[1]master sheet - monthly data'!$BJ432),"",'[1]master sheet - monthly data'!$BJ432)</f>
        <v>11.91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data'!$BJ352</f>
        <v>9.52</v>
      </c>
      <c r="G24" s="13">
        <f>IF(ISBLANK('[1]master sheet - monthly data'!$BJ433),"",'[1]master sheet - monthly data'!$BJ433)</f>
        <v>12.94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data'!$BJ353</f>
        <v>9.7899999999999991</v>
      </c>
      <c r="G25" s="13">
        <f>IF(ISBLANK('[1]master sheet - monthly data'!$BJ434),"",'[1]master sheet - monthly data'!$BJ434)</f>
        <v>13.17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data'!$BJ354</f>
        <v>9.67</v>
      </c>
      <c r="G26" s="13">
        <f>IF(ISBLANK('[1]master sheet - monthly data'!$BJ435),"",'[1]master sheet - monthly data'!$BJ435)</f>
        <v>13.87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data'!$BJ355</f>
        <v>9.3699999999999992</v>
      </c>
      <c r="G27" s="13">
        <f>IF(ISBLANK('[1]master sheet - monthly data'!$BJ436),"",'[1]master sheet - monthly data'!$BJ436)</f>
        <v>14.5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data'!$BJ356</f>
        <v>9.6199999999999992</v>
      </c>
      <c r="G28" s="13">
        <f>IF(ISBLANK('[1]master sheet - monthly data'!$BJ437),"",'[1]master sheet - monthly data'!$BJ437)</f>
        <v>14.52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data'!$BJ357</f>
        <v>9.7100000000000009</v>
      </c>
      <c r="G29" s="13">
        <f>IF(ISBLANK('[1]master sheet - monthly data'!$BJ438),"",'[1]master sheet - monthly data'!$BJ438)</f>
        <v>14.81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data'!$BJ358</f>
        <v>9.43</v>
      </c>
      <c r="G30" s="13">
        <f>IF(ISBLANK('[1]master sheet - monthly data'!$BJ439),"",'[1]master sheet - monthly data'!$BJ439)</f>
        <v>15.06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data'!$BJ359</f>
        <v>9.6199999999999992</v>
      </c>
      <c r="G31" s="23">
        <f>IF(ISBLANK('[1]master sheet - monthly data'!$BJ440),"",'[1]master sheet - monthly data'!$BJ440)</f>
        <v>15.06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data'!$BJ360</f>
        <v>9.7200000000000006</v>
      </c>
      <c r="G32" s="23">
        <f>IF(ISBLANK('[1]master sheet - monthly data'!$BJ441),"",'[1]master sheet - monthly data'!$BJ441)</f>
        <v>15.1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data'!$BJ361</f>
        <v>9.6300000000000008</v>
      </c>
      <c r="G33" s="23">
        <f>IF(ISBLANK('[1]master sheet - monthly data'!$BJ442),"",'[1]master sheet - monthly data'!$BJ442)</f>
        <v>15.38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data'!$BJ362</f>
        <v>9.65</v>
      </c>
      <c r="G34" s="23">
        <f>IF(ISBLANK('[1]master sheet - monthly data'!$BJ443),"",'[1]master sheet - monthly data'!$BJ443)</f>
        <v>15.99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data'!$BJ363</f>
        <v>10.01</v>
      </c>
      <c r="G35" s="23">
        <f>IF(ISBLANK('[1]master sheet - monthly data'!$BJ444),"",'[1]master sheet - monthly data'!$BJ444)</f>
        <v>16.100000000000001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data'!$BJ364</f>
        <v>9.7899999999999991</v>
      </c>
      <c r="G36" s="23">
        <f>IF(ISBLANK('[1]master sheet - monthly data'!$BJ445),"",'[1]master sheet - monthly data'!$BJ445)</f>
        <v>16.53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data'!$BJ365</f>
        <v>10.1</v>
      </c>
      <c r="G37" s="23">
        <f>IF(ISBLANK('[1]master sheet - monthly data'!$BJ446),"",'[1]master sheet - monthly data'!$BJ446)</f>
        <v>15.36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data'!$BJ366</f>
        <v>9.9600000000000009</v>
      </c>
      <c r="G38" s="23">
        <f>IF(ISBLANK('[1]master sheet - monthly data'!$BJ447),"",'[1]master sheet - monthly data'!$BJ447)</f>
        <v>15.79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data'!$BJ367</f>
        <v>9.99</v>
      </c>
      <c r="G39" s="23">
        <f>IF(ISBLANK('[1]master sheet - monthly data'!$BJ448),"",'[1]master sheet - monthly data'!$BJ448)</f>
        <v>15.85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data'!$BJ368</f>
        <v>9.8699999999999992</v>
      </c>
      <c r="G40" s="23">
        <f>IF(ISBLANK('[1]master sheet - monthly data'!$BJ449),"",'[1]master sheet - monthly data'!$BJ449)</f>
        <v>16.3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data'!$BJ369</f>
        <v>9.8699999999999992</v>
      </c>
      <c r="G41" s="23">
        <f>IF(ISBLANK('[1]master sheet - monthly data'!$BJ450),"",'[1]master sheet - monthly data'!$BJ450)</f>
        <v>15.82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data'!$BJ370</f>
        <v>10.050000000000001</v>
      </c>
      <c r="G42" s="23">
        <f>IF(ISBLANK('[1]master sheet - monthly data'!$BJ451),"",'[1]master sheet - monthly data'!$BJ451)</f>
        <v>15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data'!$BJ371</f>
        <v>10.039999999999999</v>
      </c>
      <c r="G43" s="23">
        <f>IF(ISBLANK('[1]master sheet - monthly data'!$BJ452),"",'[1]master sheet - monthly data'!$BJ452)</f>
        <v>15.4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data'!$BJ372</f>
        <v>9.91</v>
      </c>
      <c r="G44" s="23">
        <f>IF(ISBLANK('[1]master sheet - monthly data'!$BJ453),"",'[1]master sheet - monthly data'!$BJ453)</f>
        <v>15.56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data'!$BJ373</f>
        <v>10.050000000000001</v>
      </c>
      <c r="G45" s="13" t="str">
        <f>IF(ISBLANK('[1]master sheet - monthly data'!$BJ454),"",'[1]master sheet - monthly data'!$BJ454)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data'!$BJ374</f>
        <v>10.16</v>
      </c>
      <c r="G46" s="13" t="str">
        <f>IF(ISBLANK('[1]master sheet - monthly data'!$BJ455),"",'[1]master sheet - monthly data'!$BJ455)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data'!$BJ375</f>
        <v>9.82</v>
      </c>
      <c r="G47" s="13" t="str">
        <f>IF(ISBLANK('[1]master sheet - monthly data'!$BJ456),"",'[1]master sheet - monthly data'!$BJ456)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data'!$BJ376</f>
        <v>10.1</v>
      </c>
      <c r="G48" s="13" t="str">
        <f>IF(ISBLANK('[1]master sheet - monthly data'!$BJ457),"",'[1]master sheet - monthly data'!$BJ457)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4" sqref="A4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8</v>
      </c>
      <c r="B2" s="2"/>
    </row>
    <row r="3" spans="1:7" ht="18.75">
      <c r="A3" s="3" t="s">
        <v>9</v>
      </c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data'!$BK334</f>
        <v>15.5</v>
      </c>
      <c r="G6" s="12">
        <f>IF(ISBLANK('[1]master sheet - monthly data'!$BK415),"",'[1]master sheet - monthly data'!$BK415)</f>
        <v>17.510000000000002</v>
      </c>
    </row>
    <row r="7" spans="1:7">
      <c r="B7" s="7">
        <f>B6+1</f>
        <v>-5</v>
      </c>
      <c r="C7" s="8"/>
      <c r="D7" s="8"/>
      <c r="E7" s="8"/>
      <c r="F7" s="8">
        <f>'[1]master sheet - monthly data'!$BK335</f>
        <v>15.53</v>
      </c>
      <c r="G7" s="12">
        <f>IF(ISBLANK('[1]master sheet - monthly data'!$BK416),"",'[1]master sheet - monthly data'!$BK416)</f>
        <v>17.059999999999999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data'!$BK336</f>
        <v>16.260000000000002</v>
      </c>
      <c r="G8" s="12">
        <f>IF(ISBLANK('[1]master sheet - monthly data'!$BK417),"",'[1]master sheet - monthly data'!$BK417)</f>
        <v>17.52</v>
      </c>
    </row>
    <row r="9" spans="1:7">
      <c r="B9" s="7">
        <f t="shared" si="0"/>
        <v>-3</v>
      </c>
      <c r="C9" s="8"/>
      <c r="D9" s="8"/>
      <c r="E9" s="8"/>
      <c r="F9" s="8">
        <f>'[1]master sheet - monthly data'!$BK337</f>
        <v>15.73</v>
      </c>
      <c r="G9" s="12">
        <f>IF(ISBLANK('[1]master sheet - monthly data'!$BK418),"",'[1]master sheet - monthly data'!$BK418)</f>
        <v>18.14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data'!$BK338</f>
        <v>16.260000000000002</v>
      </c>
      <c r="G10" s="12">
        <f>IF(ISBLANK('[1]master sheet - monthly data'!$BK419),"",'[1]master sheet - monthly data'!$BK419)</f>
        <v>17.28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data'!$BK339</f>
        <v>16.79</v>
      </c>
      <c r="G11" s="12">
        <f>IF(ISBLANK('[1]master sheet - monthly data'!$BK420),"",'[1]master sheet - monthly data'!$BK420)</f>
        <v>18.309999999999999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data'!$BK340</f>
        <v>16.239999999999998</v>
      </c>
      <c r="G12" s="13">
        <f>IF(ISBLANK('[1]master sheet - monthly data'!$BK421),"",'[1]master sheet - monthly data'!$BK421)</f>
        <v>19.21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data'!$BK341</f>
        <v>16.54</v>
      </c>
      <c r="G13" s="13">
        <f>IF(ISBLANK('[1]master sheet - monthly data'!$BK422),"",'[1]master sheet - monthly data'!$BK422)</f>
        <v>19.55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data'!$BK342</f>
        <v>16.75</v>
      </c>
      <c r="G14" s="13">
        <f>IF(ISBLANK('[1]master sheet - monthly data'!$BK423),"",'[1]master sheet - monthly data'!$BK423)</f>
        <v>19.61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data'!$BK343</f>
        <v>17.010000000000002</v>
      </c>
      <c r="G15" s="13">
        <f>IF(ISBLANK('[1]master sheet - monthly data'!$BK424),"",'[1]master sheet - monthly data'!$BK424)</f>
        <v>19.77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data'!$BK344</f>
        <v>17.190000000000001</v>
      </c>
      <c r="G16" s="13">
        <f>IF(ISBLANK('[1]master sheet - monthly data'!$BK425),"",'[1]master sheet - monthly data'!$BK425)</f>
        <v>19.579999999999998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data'!$BK345</f>
        <v>16.809999999999999</v>
      </c>
      <c r="G17" s="13">
        <f>IF(ISBLANK('[1]master sheet - monthly data'!$BK426),"",'[1]master sheet - monthly data'!$BK426)</f>
        <v>21.18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data'!$BK346</f>
        <v>18.2</v>
      </c>
      <c r="G18" s="13">
        <f>IF(ISBLANK('[1]master sheet - monthly data'!$BK427),"",'[1]master sheet - monthly data'!$BK427)</f>
        <v>21.85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data'!$BK347</f>
        <v>18.45</v>
      </c>
      <c r="G19" s="13">
        <f>IF(ISBLANK('[1]master sheet - monthly data'!$BK428),"",'[1]master sheet - monthly data'!$BK428)</f>
        <v>22.86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data'!$BK348</f>
        <v>19.059999999999999</v>
      </c>
      <c r="G20" s="13">
        <f>IF(ISBLANK('[1]master sheet - monthly data'!$BK429),"",'[1]master sheet - monthly data'!$BK429)</f>
        <v>23.59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data'!$BK349</f>
        <v>19.64</v>
      </c>
      <c r="G21" s="13">
        <f>IF(ISBLANK('[1]master sheet - monthly data'!$BK430),"",'[1]master sheet - monthly data'!$BK430)</f>
        <v>23.93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data'!$BK350</f>
        <v>19.16</v>
      </c>
      <c r="G22" s="13">
        <f>IF(ISBLANK('[1]master sheet - monthly data'!$BK431),"",'[1]master sheet - monthly data'!$BK431)</f>
        <v>25.51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data'!$BK351</f>
        <v>19.52</v>
      </c>
      <c r="G23" s="13">
        <f>IF(ISBLANK('[1]master sheet - monthly data'!$BK432),"",'[1]master sheet - monthly data'!$BK432)</f>
        <v>26.71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data'!$BK352</f>
        <v>19.82</v>
      </c>
      <c r="G24" s="13">
        <f>IF(ISBLANK('[1]master sheet - monthly data'!$BK433),"",'[1]master sheet - monthly data'!$BK433)</f>
        <v>28.45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data'!$BK353</f>
        <v>19.93</v>
      </c>
      <c r="G25" s="13">
        <f>IF(ISBLANK('[1]master sheet - monthly data'!$BK434),"",'[1]master sheet - monthly data'!$BK434)</f>
        <v>28.29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data'!$BK354</f>
        <v>19.600000000000001</v>
      </c>
      <c r="G26" s="13">
        <f>IF(ISBLANK('[1]master sheet - monthly data'!$BK435),"",'[1]master sheet - monthly data'!$BK435)</f>
        <v>28.93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data'!$BK355</f>
        <v>18.39</v>
      </c>
      <c r="G27" s="13">
        <f>IF(ISBLANK('[1]master sheet - monthly data'!$BK436),"",'[1]master sheet - monthly data'!$BK436)</f>
        <v>30.38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data'!$BK356</f>
        <v>19.5</v>
      </c>
      <c r="G28" s="13">
        <f>IF(ISBLANK('[1]master sheet - monthly data'!$BK437),"",'[1]master sheet - monthly data'!$BK437)</f>
        <v>30.74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data'!$BK357</f>
        <v>19.37</v>
      </c>
      <c r="G29" s="13">
        <f>IF(ISBLANK('[1]master sheet - monthly data'!$BK438),"",'[1]master sheet - monthly data'!$BK438)</f>
        <v>32.03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data'!$BK358</f>
        <v>18.03</v>
      </c>
      <c r="G30" s="13">
        <f>IF(ISBLANK('[1]master sheet - monthly data'!$BK439),"",'[1]master sheet - monthly data'!$BK439)</f>
        <v>30.92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data'!$BK359</f>
        <v>19.350000000000001</v>
      </c>
      <c r="G31" s="23">
        <f>IF(ISBLANK('[1]master sheet - monthly data'!$BK440),"",'[1]master sheet - monthly data'!$BK440)</f>
        <v>31.55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data'!$BK360</f>
        <v>19.68</v>
      </c>
      <c r="G32" s="23">
        <f>IF(ISBLANK('[1]master sheet - monthly data'!$BK441),"",'[1]master sheet - monthly data'!$BK441)</f>
        <v>32.200000000000003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data'!$BK361</f>
        <v>20.190000000000001</v>
      </c>
      <c r="G33" s="23">
        <f>IF(ISBLANK('[1]master sheet - monthly data'!$BK442),"",'[1]master sheet - monthly data'!$BK442)</f>
        <v>32.81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data'!$BK362</f>
        <v>20.38</v>
      </c>
      <c r="G34" s="23">
        <f>IF(ISBLANK('[1]master sheet - monthly data'!$BK443),"",'[1]master sheet - monthly data'!$BK443)</f>
        <v>34.19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data'!$BK363</f>
        <v>19.899999999999999</v>
      </c>
      <c r="G35" s="23">
        <f>IF(ISBLANK('[1]master sheet - monthly data'!$BK444),"",'[1]master sheet - monthly data'!$BK444)</f>
        <v>33.369999999999997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data'!$BK364</f>
        <v>19.88</v>
      </c>
      <c r="G36" s="23">
        <f>IF(ISBLANK('[1]master sheet - monthly data'!$BK445),"",'[1]master sheet - monthly data'!$BK445)</f>
        <v>34.1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data'!$BK365</f>
        <v>19.89</v>
      </c>
      <c r="G37" s="23">
        <f>IF(ISBLANK('[1]master sheet - monthly data'!$BK446),"",'[1]master sheet - monthly data'!$BK446)</f>
        <v>31.93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data'!$BK366</f>
        <v>19.95</v>
      </c>
      <c r="G38" s="23">
        <f>IF(ISBLANK('[1]master sheet - monthly data'!$BK447),"",'[1]master sheet - monthly data'!$BK447)</f>
        <v>32.369999999999997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data'!$BK367</f>
        <v>20.82</v>
      </c>
      <c r="G39" s="23">
        <f>IF(ISBLANK('[1]master sheet - monthly data'!$BK448),"",'[1]master sheet - monthly data'!$BK448)</f>
        <v>32.5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data'!$BK368</f>
        <v>20.11</v>
      </c>
      <c r="G40" s="23">
        <f>IF(ISBLANK('[1]master sheet - monthly data'!$BK449),"",'[1]master sheet - monthly data'!$BK449)</f>
        <v>32.090000000000003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data'!$BK369</f>
        <v>20.75</v>
      </c>
      <c r="G41" s="23">
        <f>IF(ISBLANK('[1]master sheet - monthly data'!$BK450),"",'[1]master sheet - monthly data'!$BK450)</f>
        <v>31.87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data'!$BK370</f>
        <v>20.3</v>
      </c>
      <c r="G42" s="23">
        <f>IF(ISBLANK('[1]master sheet - monthly data'!$BK451),"",'[1]master sheet - monthly data'!$BK451)</f>
        <v>30.71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data'!$BK371</f>
        <v>20.47</v>
      </c>
      <c r="G43" s="23">
        <f>IF(ISBLANK('[1]master sheet - monthly data'!$BK452),"",'[1]master sheet - monthly data'!$BK452)</f>
        <v>30.7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data'!$BK372</f>
        <v>19.739999999999998</v>
      </c>
      <c r="G44" s="23">
        <f>IF(ISBLANK('[1]master sheet - monthly data'!$BK453),"",'[1]master sheet - monthly data'!$BK453)</f>
        <v>32.19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data'!$BK373</f>
        <v>19.36</v>
      </c>
      <c r="G45" s="13" t="str">
        <f>IF(ISBLANK('[1]master sheet - monthly data'!$BK454),"",'[1]master sheet - monthly data'!$BK454)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data'!$BK374</f>
        <v>20.63</v>
      </c>
      <c r="G46" s="13" t="str">
        <f>IF(ISBLANK('[1]master sheet - monthly data'!$BK455),"",'[1]master sheet - monthly data'!$BK455)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data'!$BK375</f>
        <v>19.55</v>
      </c>
      <c r="G47" s="13" t="str">
        <f>IF(ISBLANK('[1]master sheet - monthly data'!$BK456),"",'[1]master sheet - monthly data'!$BK456)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data'!$BK376</f>
        <v>19.89</v>
      </c>
      <c r="G48" s="13" t="str">
        <f>IF(ISBLANK('[1]master sheet - monthly data'!$BK457),"",'[1]master sheet - monthly data'!$BK457)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4" sqref="A4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10</v>
      </c>
      <c r="B2" s="2"/>
    </row>
    <row r="3" spans="1:7" ht="18.75">
      <c r="A3" s="3" t="s">
        <v>9</v>
      </c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data'!$BL334</f>
        <v>7.98</v>
      </c>
      <c r="G6" s="12">
        <f>IF(ISBLANK('[1]master sheet - monthly data'!$BL415),"",'[1]master sheet - monthly data'!$BL415)</f>
        <v>9.83</v>
      </c>
    </row>
    <row r="7" spans="1:7">
      <c r="B7" s="7">
        <f>B6+1</f>
        <v>-5</v>
      </c>
      <c r="C7" s="8"/>
      <c r="D7" s="8"/>
      <c r="E7" s="8"/>
      <c r="F7" s="8">
        <f>'[1]master sheet - monthly data'!$BL335</f>
        <v>7.87</v>
      </c>
      <c r="G7" s="12">
        <f>IF(ISBLANK('[1]master sheet - monthly data'!$BL416),"",'[1]master sheet - monthly data'!$BL416)</f>
        <v>10.039999999999999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data'!$BL336</f>
        <v>7.99</v>
      </c>
      <c r="G8" s="12">
        <f>IF(ISBLANK('[1]master sheet - monthly data'!$BL417),"",'[1]master sheet - monthly data'!$BL417)</f>
        <v>10.3</v>
      </c>
    </row>
    <row r="9" spans="1:7">
      <c r="B9" s="7">
        <f t="shared" si="0"/>
        <v>-3</v>
      </c>
      <c r="C9" s="8"/>
      <c r="D9" s="8"/>
      <c r="E9" s="8"/>
      <c r="F9" s="8">
        <f>'[1]master sheet - monthly data'!$BL337</f>
        <v>7.94</v>
      </c>
      <c r="G9" s="12">
        <f>IF(ISBLANK('[1]master sheet - monthly data'!$BL418),"",'[1]master sheet - monthly data'!$BL418)</f>
        <v>10.51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data'!$BL338</f>
        <v>8.18</v>
      </c>
      <c r="G10" s="12">
        <f>IF(ISBLANK('[1]master sheet - monthly data'!$BL419),"",'[1]master sheet - monthly data'!$BL419)</f>
        <v>10.34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data'!$BL339</f>
        <v>8.1999999999999993</v>
      </c>
      <c r="G11" s="12">
        <f>IF(ISBLANK('[1]master sheet - monthly data'!$BL420),"",'[1]master sheet - monthly data'!$BL420)</f>
        <v>10.47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data'!$BL340</f>
        <v>8.2899999999999991</v>
      </c>
      <c r="G12" s="13">
        <f>IF(ISBLANK('[1]master sheet - monthly data'!$BL421),"",'[1]master sheet - monthly data'!$BL421)</f>
        <v>10.85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data'!$BL341</f>
        <v>8.32</v>
      </c>
      <c r="G13" s="13">
        <f>IF(ISBLANK('[1]master sheet - monthly data'!$BL422),"",'[1]master sheet - monthly data'!$BL422)</f>
        <v>10.73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data'!$BL342</f>
        <v>8.6199999999999992</v>
      </c>
      <c r="G14" s="13">
        <f>IF(ISBLANK('[1]master sheet - monthly data'!$BL423),"",'[1]master sheet - monthly data'!$BL423)</f>
        <v>10.41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data'!$BL343</f>
        <v>8.8699999999999992</v>
      </c>
      <c r="G15" s="13">
        <f>IF(ISBLANK('[1]master sheet - monthly data'!$BL424),"",'[1]master sheet - monthly data'!$BL424)</f>
        <v>11.36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data'!$BL344</f>
        <v>8.9600000000000009</v>
      </c>
      <c r="G16" s="13">
        <f>IF(ISBLANK('[1]master sheet - monthly data'!$BL425),"",'[1]master sheet - monthly data'!$BL425)</f>
        <v>11.69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data'!$BL345</f>
        <v>9.3000000000000007</v>
      </c>
      <c r="G17" s="13">
        <f>IF(ISBLANK('[1]master sheet - monthly data'!$BL426),"",'[1]master sheet - monthly data'!$BL426)</f>
        <v>11.91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data'!$BL346</f>
        <v>9.7799999999999994</v>
      </c>
      <c r="G18" s="13">
        <f>IF(ISBLANK('[1]master sheet - monthly data'!$BL427),"",'[1]master sheet - monthly data'!$BL427)</f>
        <v>12.11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data'!$BL347</f>
        <v>10.36</v>
      </c>
      <c r="G19" s="13">
        <f>IF(ISBLANK('[1]master sheet - monthly data'!$BL428),"",'[1]master sheet - monthly data'!$BL428)</f>
        <v>12.67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data'!$BL348</f>
        <v>10.57</v>
      </c>
      <c r="G20" s="13">
        <f>IF(ISBLANK('[1]master sheet - monthly data'!$BL429),"",'[1]master sheet - monthly data'!$BL429)</f>
        <v>13.16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data'!$BL349</f>
        <v>10.75</v>
      </c>
      <c r="G21" s="13">
        <f>IF(ISBLANK('[1]master sheet - monthly data'!$BL430),"",'[1]master sheet - monthly data'!$BL430)</f>
        <v>13.75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data'!$BL350</f>
        <v>10.75</v>
      </c>
      <c r="G22" s="13">
        <f>IF(ISBLANK('[1]master sheet - monthly data'!$BL431),"",'[1]master sheet - monthly data'!$BL431)</f>
        <v>14.58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data'!$BL351</f>
        <v>10.63</v>
      </c>
      <c r="G23" s="13">
        <f>IF(ISBLANK('[1]master sheet - monthly data'!$BL432),"",'[1]master sheet - monthly data'!$BL432)</f>
        <v>15.61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data'!$BL352</f>
        <v>10.99</v>
      </c>
      <c r="G24" s="13">
        <f>IF(ISBLANK('[1]master sheet - monthly data'!$BL433),"",'[1]master sheet - monthly data'!$BL433)</f>
        <v>16.68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data'!$BL353</f>
        <v>11.17</v>
      </c>
      <c r="G25" s="13">
        <f>IF(ISBLANK('[1]master sheet - monthly data'!$BL434),"",'[1]master sheet - monthly data'!$BL434)</f>
        <v>17.190000000000001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data'!$BL354</f>
        <v>10.92</v>
      </c>
      <c r="G26" s="13">
        <f>IF(ISBLANK('[1]master sheet - monthly data'!$BL435),"",'[1]master sheet - monthly data'!$BL435)</f>
        <v>18.45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data'!$BL355</f>
        <v>10.86</v>
      </c>
      <c r="G27" s="13">
        <f>IF(ISBLANK('[1]master sheet - monthly data'!$BL436),"",'[1]master sheet - monthly data'!$BL436)</f>
        <v>19.579999999999998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data'!$BL356</f>
        <v>10.86</v>
      </c>
      <c r="G28" s="13">
        <f>IF(ISBLANK('[1]master sheet - monthly data'!$BL437),"",'[1]master sheet - monthly data'!$BL437)</f>
        <v>19.829999999999998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data'!$BL357</f>
        <v>11.03</v>
      </c>
      <c r="G29" s="13">
        <f>IF(ISBLANK('[1]master sheet - monthly data'!$BL438),"",'[1]master sheet - monthly data'!$BL438)</f>
        <v>20.95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data'!$BL358</f>
        <v>10.77</v>
      </c>
      <c r="G30" s="13">
        <f>IF(ISBLANK('[1]master sheet - monthly data'!$BL439),"",'[1]master sheet - monthly data'!$BL439)</f>
        <v>20.04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data'!$BL359</f>
        <v>10.33</v>
      </c>
      <c r="G31" s="23">
        <f>IF(ISBLANK('[1]master sheet - monthly data'!$BL440),"",'[1]master sheet - monthly data'!$BL440)</f>
        <v>19.78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data'!$BL360</f>
        <v>10.85</v>
      </c>
      <c r="G32" s="23">
        <f>IF(ISBLANK('[1]master sheet - monthly data'!$BL441),"",'[1]master sheet - monthly data'!$BL441)</f>
        <v>20.5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data'!$BL361</f>
        <v>10.88</v>
      </c>
      <c r="G33" s="23">
        <f>IF(ISBLANK('[1]master sheet - monthly data'!$BL442),"",'[1]master sheet - monthly data'!$BL442)</f>
        <v>21.09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data'!$BL362</f>
        <v>11.19</v>
      </c>
      <c r="G34" s="23">
        <f>IF(ISBLANK('[1]master sheet - monthly data'!$BL443),"",'[1]master sheet - monthly data'!$BL443)</f>
        <v>21.93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data'!$BL363</f>
        <v>11.51</v>
      </c>
      <c r="G35" s="23">
        <f>IF(ISBLANK('[1]master sheet - monthly data'!$BL444),"",'[1]master sheet - monthly data'!$BL444)</f>
        <v>21.23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data'!$BL364</f>
        <v>11.48</v>
      </c>
      <c r="G36" s="23">
        <f>IF(ISBLANK('[1]master sheet - monthly data'!$BL445),"",'[1]master sheet - monthly data'!$BL445)</f>
        <v>21.28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data'!$BL365</f>
        <v>11.66</v>
      </c>
      <c r="G37" s="23">
        <f>IF(ISBLANK('[1]master sheet - monthly data'!$BL446),"",'[1]master sheet - monthly data'!$BL446)</f>
        <v>19.920000000000002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data'!$BL366</f>
        <v>11.74</v>
      </c>
      <c r="G38" s="23">
        <f>IF(ISBLANK('[1]master sheet - monthly data'!$BL447),"",'[1]master sheet - monthly data'!$BL447)</f>
        <v>20.6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data'!$BL367</f>
        <v>11.97</v>
      </c>
      <c r="G39" s="23">
        <f>IF(ISBLANK('[1]master sheet - monthly data'!$BL448),"",'[1]master sheet - monthly data'!$BL448)</f>
        <v>20.98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data'!$BL368</f>
        <v>11.6</v>
      </c>
      <c r="G40" s="23">
        <f>IF(ISBLANK('[1]master sheet - monthly data'!$BL449),"",'[1]master sheet - monthly data'!$BL449)</f>
        <v>21.66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data'!$BL369</f>
        <v>11.16</v>
      </c>
      <c r="G41" s="23">
        <f>IF(ISBLANK('[1]master sheet - monthly data'!$BL450),"",'[1]master sheet - monthly data'!$BL450)</f>
        <v>21.67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data'!$BL370</f>
        <v>11.65</v>
      </c>
      <c r="G42" s="23">
        <f>IF(ISBLANK('[1]master sheet - monthly data'!$BL451),"",'[1]master sheet - monthly data'!$BL451)</f>
        <v>21.09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data'!$BL371</f>
        <v>11.33</v>
      </c>
      <c r="G43" s="23">
        <f>IF(ISBLANK('[1]master sheet - monthly data'!$BL452),"",'[1]master sheet - monthly data'!$BL452)</f>
        <v>20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data'!$BL372</f>
        <v>11.31</v>
      </c>
      <c r="G44" s="23">
        <f>IF(ISBLANK('[1]master sheet - monthly data'!$BL453),"",'[1]master sheet - monthly data'!$BL453)</f>
        <v>20.52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data'!$BL373</f>
        <v>11.32</v>
      </c>
      <c r="G45" s="13" t="str">
        <f>IF(ISBLANK('[1]master sheet - monthly data'!$BL454),"",'[1]master sheet - monthly data'!$BL454)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data'!$BL374</f>
        <v>10.97</v>
      </c>
      <c r="G46" s="13" t="str">
        <f>IF(ISBLANK('[1]master sheet - monthly data'!$BL455),"",'[1]master sheet - monthly data'!$BL455)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data'!$BL375</f>
        <v>10.35</v>
      </c>
      <c r="G47" s="13" t="str">
        <f>IF(ISBLANK('[1]master sheet - monthly data'!$BL456),"",'[1]master sheet - monthly data'!$BL456)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data'!$BL376</f>
        <v>11.63</v>
      </c>
      <c r="G48" s="13" t="str">
        <f>IF(ISBLANK('[1]master sheet - monthly data'!$BL457),"",'[1]master sheet - monthly data'!$BL457)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A4" sqref="A4"/>
    </sheetView>
  </sheetViews>
  <sheetFormatPr defaultRowHeight="15"/>
  <cols>
    <col min="2" max="2" width="20.5703125" customWidth="1"/>
  </cols>
  <sheetData>
    <row r="1" spans="1:7" ht="23.25">
      <c r="A1" s="1" t="s">
        <v>11</v>
      </c>
      <c r="B1" s="2"/>
    </row>
    <row r="2" spans="1:7" ht="18.75">
      <c r="A2" s="3" t="s">
        <v>10</v>
      </c>
      <c r="B2" s="2"/>
    </row>
    <row r="3" spans="1:7" ht="18.75">
      <c r="A3" s="3" t="s">
        <v>9</v>
      </c>
      <c r="B3" s="2"/>
    </row>
    <row r="4" spans="1:7">
      <c r="B4" s="2"/>
    </row>
    <row r="5" spans="1:7" ht="30">
      <c r="B5" s="4" t="s">
        <v>1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>
      <c r="B6" s="7">
        <v>-6</v>
      </c>
      <c r="C6" s="8"/>
      <c r="D6" s="8"/>
      <c r="E6" s="8"/>
      <c r="F6" s="8">
        <f>'[1]master sheet - monthly data'!$BM334</f>
        <v>5.23</v>
      </c>
      <c r="G6" s="12">
        <f>IF(ISBLANK('[1]master sheet - monthly data'!$BM415),"",'[1]master sheet - monthly data'!$BM415)</f>
        <v>7.18</v>
      </c>
    </row>
    <row r="7" spans="1:7">
      <c r="B7" s="7">
        <f>B6+1</f>
        <v>-5</v>
      </c>
      <c r="C7" s="8"/>
      <c r="D7" s="8"/>
      <c r="E7" s="8"/>
      <c r="F7" s="8">
        <f>'[1]master sheet - monthly data'!$BM335</f>
        <v>4.9800000000000004</v>
      </c>
      <c r="G7" s="12">
        <f>IF(ISBLANK('[1]master sheet - monthly data'!$BM416),"",'[1]master sheet - monthly data'!$BM416)</f>
        <v>7.4</v>
      </c>
    </row>
    <row r="8" spans="1:7">
      <c r="B8" s="7">
        <f t="shared" ref="B8:B48" si="0">B7+1</f>
        <v>-4</v>
      </c>
      <c r="C8" s="8"/>
      <c r="D8" s="8"/>
      <c r="E8" s="8"/>
      <c r="F8" s="8">
        <f>'[1]master sheet - monthly data'!$BM336</f>
        <v>5.42</v>
      </c>
      <c r="G8" s="12">
        <f>IF(ISBLANK('[1]master sheet - monthly data'!$BM417),"",'[1]master sheet - monthly data'!$BM417)</f>
        <v>7.36</v>
      </c>
    </row>
    <row r="9" spans="1:7">
      <c r="B9" s="7">
        <f t="shared" si="0"/>
        <v>-3</v>
      </c>
      <c r="C9" s="8"/>
      <c r="D9" s="8"/>
      <c r="E9" s="8"/>
      <c r="F9" s="8">
        <f>'[1]master sheet - monthly data'!$BM337</f>
        <v>5.37</v>
      </c>
      <c r="G9" s="12">
        <f>IF(ISBLANK('[1]master sheet - monthly data'!$BM418),"",'[1]master sheet - monthly data'!$BM418)</f>
        <v>7.21</v>
      </c>
    </row>
    <row r="10" spans="1:7">
      <c r="B10" s="7">
        <f t="shared" si="0"/>
        <v>-2</v>
      </c>
      <c r="C10" s="8"/>
      <c r="D10" s="8"/>
      <c r="E10" s="8"/>
      <c r="F10" s="8">
        <f>'[1]master sheet - monthly data'!$BM338</f>
        <v>6.01</v>
      </c>
      <c r="G10" s="12">
        <f>IF(ISBLANK('[1]master sheet - monthly data'!$BM419),"",'[1]master sheet - monthly data'!$BM419)</f>
        <v>7.37</v>
      </c>
    </row>
    <row r="11" spans="1:7">
      <c r="B11" s="7">
        <f t="shared" si="0"/>
        <v>-1</v>
      </c>
      <c r="C11" s="8"/>
      <c r="D11" s="8"/>
      <c r="E11" s="8"/>
      <c r="F11" s="8">
        <f>'[1]master sheet - monthly data'!$BM339</f>
        <v>5.64</v>
      </c>
      <c r="G11" s="12">
        <f>IF(ISBLANK('[1]master sheet - monthly data'!$BM420),"",'[1]master sheet - monthly data'!$BM420)</f>
        <v>7.1</v>
      </c>
    </row>
    <row r="12" spans="1:7">
      <c r="B12" s="7">
        <f t="shared" si="0"/>
        <v>0</v>
      </c>
      <c r="C12" s="9"/>
      <c r="D12" s="9"/>
      <c r="E12" s="9"/>
      <c r="F12" s="9">
        <f>'[1]master sheet - monthly data'!$BM340</f>
        <v>5.61</v>
      </c>
      <c r="G12" s="13">
        <f>IF(ISBLANK('[1]master sheet - monthly data'!$BM421),"",'[1]master sheet - monthly data'!$BM421)</f>
        <v>7.85</v>
      </c>
    </row>
    <row r="13" spans="1:7">
      <c r="B13" s="7">
        <f t="shared" si="0"/>
        <v>1</v>
      </c>
      <c r="C13" s="9"/>
      <c r="D13" s="9"/>
      <c r="E13" s="9"/>
      <c r="F13" s="9">
        <f>'[1]master sheet - monthly data'!$BM341</f>
        <v>5.69</v>
      </c>
      <c r="G13" s="13">
        <f>IF(ISBLANK('[1]master sheet - monthly data'!$BM422),"",'[1]master sheet - monthly data'!$BM422)</f>
        <v>7.79</v>
      </c>
    </row>
    <row r="14" spans="1:7">
      <c r="B14" s="7">
        <f t="shared" si="0"/>
        <v>2</v>
      </c>
      <c r="C14" s="9"/>
      <c r="D14" s="9"/>
      <c r="E14" s="9"/>
      <c r="F14" s="9">
        <f>'[1]master sheet - monthly data'!$BM342</f>
        <v>5.9</v>
      </c>
      <c r="G14" s="13">
        <f>IF(ISBLANK('[1]master sheet - monthly data'!$BM423),"",'[1]master sheet - monthly data'!$BM423)</f>
        <v>7.86</v>
      </c>
    </row>
    <row r="15" spans="1:7">
      <c r="B15" s="7">
        <f t="shared" si="0"/>
        <v>3</v>
      </c>
      <c r="C15" s="9"/>
      <c r="D15" s="9"/>
      <c r="E15" s="9"/>
      <c r="F15" s="9">
        <f>'[1]master sheet - monthly data'!$BM343</f>
        <v>6.27</v>
      </c>
      <c r="G15" s="13">
        <f>IF(ISBLANK('[1]master sheet - monthly data'!$BM424),"",'[1]master sheet - monthly data'!$BM424)</f>
        <v>7.67</v>
      </c>
    </row>
    <row r="16" spans="1:7">
      <c r="B16" s="7">
        <f t="shared" si="0"/>
        <v>4</v>
      </c>
      <c r="C16" s="9"/>
      <c r="D16" s="9"/>
      <c r="E16" s="9"/>
      <c r="F16" s="9">
        <f>'[1]master sheet - monthly data'!$BM344</f>
        <v>6.22</v>
      </c>
      <c r="G16" s="13">
        <f>IF(ISBLANK('[1]master sheet - monthly data'!$BM425),"",'[1]master sheet - monthly data'!$BM425)</f>
        <v>7.97</v>
      </c>
    </row>
    <row r="17" spans="2:7">
      <c r="B17" s="7">
        <f t="shared" si="0"/>
        <v>5</v>
      </c>
      <c r="C17" s="9"/>
      <c r="D17" s="9"/>
      <c r="E17" s="9"/>
      <c r="F17" s="9">
        <f>'[1]master sheet - monthly data'!$BM345</f>
        <v>6.53</v>
      </c>
      <c r="G17" s="13">
        <f>IF(ISBLANK('[1]master sheet - monthly data'!$BM426),"",'[1]master sheet - monthly data'!$BM426)</f>
        <v>8.5299999999999994</v>
      </c>
    </row>
    <row r="18" spans="2:7">
      <c r="B18" s="7">
        <f t="shared" si="0"/>
        <v>6</v>
      </c>
      <c r="C18" s="9"/>
      <c r="D18" s="9"/>
      <c r="E18" s="9"/>
      <c r="F18" s="9">
        <f>'[1]master sheet - monthly data'!$BM346</f>
        <v>7.03</v>
      </c>
      <c r="G18" s="13">
        <f>IF(ISBLANK('[1]master sheet - monthly data'!$BM427),"",'[1]master sheet - monthly data'!$BM427)</f>
        <v>8.6</v>
      </c>
    </row>
    <row r="19" spans="2:7">
      <c r="B19" s="7">
        <f t="shared" si="0"/>
        <v>7</v>
      </c>
      <c r="C19" s="9"/>
      <c r="D19" s="9"/>
      <c r="E19" s="9"/>
      <c r="F19" s="9">
        <f>'[1]master sheet - monthly data'!$BM347</f>
        <v>7.79</v>
      </c>
      <c r="G19" s="13">
        <f>IF(ISBLANK('[1]master sheet - monthly data'!$BM428),"",'[1]master sheet - monthly data'!$BM428)</f>
        <v>9.15</v>
      </c>
    </row>
    <row r="20" spans="2:7">
      <c r="B20" s="7">
        <f t="shared" si="0"/>
        <v>8</v>
      </c>
      <c r="C20" s="9"/>
      <c r="D20" s="9"/>
      <c r="E20" s="9"/>
      <c r="F20" s="9">
        <f>'[1]master sheet - monthly data'!$BM348</f>
        <v>7.9</v>
      </c>
      <c r="G20" s="13">
        <f>IF(ISBLANK('[1]master sheet - monthly data'!$BM429),"",'[1]master sheet - monthly data'!$BM429)</f>
        <v>9.6999999999999993</v>
      </c>
    </row>
    <row r="21" spans="2:7">
      <c r="B21" s="7">
        <f t="shared" si="0"/>
        <v>9</v>
      </c>
      <c r="C21" s="9"/>
      <c r="D21" s="9"/>
      <c r="E21" s="8"/>
      <c r="F21" s="8">
        <f>'[1]master sheet - monthly data'!$BM349</f>
        <v>8.08</v>
      </c>
      <c r="G21" s="13">
        <f>IF(ISBLANK('[1]master sheet - monthly data'!$BM430),"",'[1]master sheet - monthly data'!$BM430)</f>
        <v>10.28</v>
      </c>
    </row>
    <row r="22" spans="2:7">
      <c r="B22" s="7">
        <f t="shared" si="0"/>
        <v>10</v>
      </c>
      <c r="C22" s="9"/>
      <c r="D22" s="9"/>
      <c r="E22" s="8"/>
      <c r="F22" s="8">
        <f>'[1]master sheet - monthly data'!$BM350</f>
        <v>7.95</v>
      </c>
      <c r="G22" s="13">
        <f>IF(ISBLANK('[1]master sheet - monthly data'!$BM431),"",'[1]master sheet - monthly data'!$BM431)</f>
        <v>10.62</v>
      </c>
    </row>
    <row r="23" spans="2:7">
      <c r="B23" s="7">
        <f t="shared" si="0"/>
        <v>11</v>
      </c>
      <c r="C23" s="9"/>
      <c r="D23" s="9"/>
      <c r="E23" s="8"/>
      <c r="F23" s="8">
        <f>'[1]master sheet - monthly data'!$BM351</f>
        <v>7.85</v>
      </c>
      <c r="G23" s="13">
        <f>IF(ISBLANK('[1]master sheet - monthly data'!$BM432),"",'[1]master sheet - monthly data'!$BM432)</f>
        <v>11.51</v>
      </c>
    </row>
    <row r="24" spans="2:7">
      <c r="B24" s="7">
        <f t="shared" si="0"/>
        <v>12</v>
      </c>
      <c r="C24" s="9"/>
      <c r="D24" s="9"/>
      <c r="E24" s="8"/>
      <c r="F24" s="8">
        <f>'[1]master sheet - monthly data'!$BM352</f>
        <v>7.86</v>
      </c>
      <c r="G24" s="13">
        <f>IF(ISBLANK('[1]master sheet - monthly data'!$BM433),"",'[1]master sheet - monthly data'!$BM433)</f>
        <v>12.33</v>
      </c>
    </row>
    <row r="25" spans="2:7">
      <c r="B25" s="7">
        <f t="shared" si="0"/>
        <v>13</v>
      </c>
      <c r="C25" s="9"/>
      <c r="D25" s="9"/>
      <c r="E25" s="8"/>
      <c r="F25" s="8">
        <f>'[1]master sheet - monthly data'!$BM353</f>
        <v>8.14</v>
      </c>
      <c r="G25" s="13">
        <f>IF(ISBLANK('[1]master sheet - monthly data'!$BM434),"",'[1]master sheet - monthly data'!$BM434)</f>
        <v>12.23</v>
      </c>
    </row>
    <row r="26" spans="2:7">
      <c r="B26" s="7">
        <f t="shared" si="0"/>
        <v>14</v>
      </c>
      <c r="C26" s="9"/>
      <c r="D26" s="9"/>
      <c r="E26" s="8"/>
      <c r="F26" s="8">
        <f>'[1]master sheet - monthly data'!$BM354</f>
        <v>8.2799999999999994</v>
      </c>
      <c r="G26" s="13">
        <f>IF(ISBLANK('[1]master sheet - monthly data'!$BM435),"",'[1]master sheet - monthly data'!$BM435)</f>
        <v>13.58</v>
      </c>
    </row>
    <row r="27" spans="2:7">
      <c r="B27" s="7">
        <f t="shared" si="0"/>
        <v>15</v>
      </c>
      <c r="C27" s="9"/>
      <c r="D27" s="9"/>
      <c r="E27" s="8"/>
      <c r="F27" s="8">
        <f>'[1]master sheet - monthly data'!$BM355</f>
        <v>8.1300000000000008</v>
      </c>
      <c r="G27" s="13">
        <f>IF(ISBLANK('[1]master sheet - monthly data'!$BM436),"",'[1]master sheet - monthly data'!$BM436)</f>
        <v>14.13</v>
      </c>
    </row>
    <row r="28" spans="2:7">
      <c r="B28" s="7">
        <f t="shared" si="0"/>
        <v>16</v>
      </c>
      <c r="C28" s="9"/>
      <c r="D28" s="9"/>
      <c r="E28" s="8"/>
      <c r="F28" s="8">
        <f>'[1]master sheet - monthly data'!$BM356</f>
        <v>8.32</v>
      </c>
      <c r="G28" s="13">
        <f>IF(ISBLANK('[1]master sheet - monthly data'!$BM437),"",'[1]master sheet - monthly data'!$BM437)</f>
        <v>14.54</v>
      </c>
    </row>
    <row r="29" spans="2:7">
      <c r="B29" s="7">
        <f t="shared" si="0"/>
        <v>17</v>
      </c>
      <c r="C29" s="8"/>
      <c r="D29" s="8"/>
      <c r="E29" s="8"/>
      <c r="F29" s="8">
        <f>'[1]master sheet - monthly data'!$BM357</f>
        <v>8.58</v>
      </c>
      <c r="G29" s="13">
        <f>IF(ISBLANK('[1]master sheet - monthly data'!$BM438),"",'[1]master sheet - monthly data'!$BM438)</f>
        <v>14.77</v>
      </c>
    </row>
    <row r="30" spans="2:7">
      <c r="B30" s="7">
        <f t="shared" si="0"/>
        <v>18</v>
      </c>
      <c r="C30" s="8"/>
      <c r="D30" s="8"/>
      <c r="E30" s="8"/>
      <c r="F30" s="8">
        <f>'[1]master sheet - monthly data'!$BM358</f>
        <v>8.52</v>
      </c>
      <c r="G30" s="13">
        <f>IF(ISBLANK('[1]master sheet - monthly data'!$BM439),"",'[1]master sheet - monthly data'!$BM439)</f>
        <v>15.24</v>
      </c>
    </row>
    <row r="31" spans="2:7">
      <c r="B31" s="7">
        <f t="shared" si="0"/>
        <v>19</v>
      </c>
      <c r="C31" s="8"/>
      <c r="D31" s="8"/>
      <c r="E31" s="8"/>
      <c r="F31" s="8">
        <f>'[1]master sheet - monthly data'!$BM359</f>
        <v>8.26</v>
      </c>
      <c r="G31" s="23">
        <f>IF(ISBLANK('[1]master sheet - monthly data'!$BM440),"",'[1]master sheet - monthly data'!$BM440)</f>
        <v>15.12</v>
      </c>
    </row>
    <row r="32" spans="2:7">
      <c r="B32" s="7">
        <f t="shared" si="0"/>
        <v>20</v>
      </c>
      <c r="C32" s="8"/>
      <c r="D32" s="8"/>
      <c r="E32" s="8"/>
      <c r="F32" s="8">
        <f>'[1]master sheet - monthly data'!$BM360</f>
        <v>8.5399999999999991</v>
      </c>
      <c r="G32" s="23">
        <f>IF(ISBLANK('[1]master sheet - monthly data'!$BM441),"",'[1]master sheet - monthly data'!$BM441)</f>
        <v>15.9</v>
      </c>
    </row>
    <row r="33" spans="2:7">
      <c r="B33" s="7">
        <f t="shared" si="0"/>
        <v>21</v>
      </c>
      <c r="C33" s="8"/>
      <c r="D33" s="8"/>
      <c r="E33" s="8"/>
      <c r="F33" s="8">
        <f>'[1]master sheet - monthly data'!$BM361</f>
        <v>8.69</v>
      </c>
      <c r="G33" s="23">
        <f>IF(ISBLANK('[1]master sheet - monthly data'!$BM442),"",'[1]master sheet - monthly data'!$BM442)</f>
        <v>15.87</v>
      </c>
    </row>
    <row r="34" spans="2:7">
      <c r="B34" s="7">
        <f t="shared" si="0"/>
        <v>22</v>
      </c>
      <c r="C34" s="8"/>
      <c r="D34" s="8"/>
      <c r="E34" s="8"/>
      <c r="F34" s="8">
        <f>'[1]master sheet - monthly data'!$BM362</f>
        <v>8.6</v>
      </c>
      <c r="G34" s="23">
        <f>IF(ISBLANK('[1]master sheet - monthly data'!$BM443),"",'[1]master sheet - monthly data'!$BM443)</f>
        <v>16.579999999999998</v>
      </c>
    </row>
    <row r="35" spans="2:7">
      <c r="B35" s="7">
        <f t="shared" si="0"/>
        <v>23</v>
      </c>
      <c r="C35" s="8"/>
      <c r="D35" s="8"/>
      <c r="E35" s="8"/>
      <c r="F35" s="8">
        <f>'[1]master sheet - monthly data'!$BM363</f>
        <v>8.7799999999999994</v>
      </c>
      <c r="G35" s="23">
        <f>IF(ISBLANK('[1]master sheet - monthly data'!$BM444),"",'[1]master sheet - monthly data'!$BM444)</f>
        <v>16.579999999999998</v>
      </c>
    </row>
    <row r="36" spans="2:7">
      <c r="B36" s="7">
        <f t="shared" si="0"/>
        <v>24</v>
      </c>
      <c r="C36" s="8"/>
      <c r="D36" s="8"/>
      <c r="E36" s="8"/>
      <c r="F36" s="8">
        <f>'[1]master sheet - monthly data'!$BM364</f>
        <v>8.94</v>
      </c>
      <c r="G36" s="23">
        <f>IF(ISBLANK('[1]master sheet - monthly data'!$BM445),"",'[1]master sheet - monthly data'!$BM445)</f>
        <v>16.53</v>
      </c>
    </row>
    <row r="37" spans="2:7">
      <c r="B37" s="7">
        <f t="shared" si="0"/>
        <v>25</v>
      </c>
      <c r="C37" s="8"/>
      <c r="D37" s="8"/>
      <c r="E37" s="8"/>
      <c r="F37" s="8">
        <f>'[1]master sheet - monthly data'!$BM365</f>
        <v>8.99</v>
      </c>
      <c r="G37" s="23">
        <f>IF(ISBLANK('[1]master sheet - monthly data'!$BM446),"",'[1]master sheet - monthly data'!$BM446)</f>
        <v>15.33</v>
      </c>
    </row>
    <row r="38" spans="2:7">
      <c r="B38" s="7">
        <f t="shared" si="0"/>
        <v>26</v>
      </c>
      <c r="C38" s="8"/>
      <c r="D38" s="8"/>
      <c r="E38" s="8"/>
      <c r="F38" s="8">
        <f>'[1]master sheet - monthly data'!$BM366</f>
        <v>9.1</v>
      </c>
      <c r="G38" s="23">
        <f>IF(ISBLANK('[1]master sheet - monthly data'!$BM447),"",'[1]master sheet - monthly data'!$BM447)</f>
        <v>15.49</v>
      </c>
    </row>
    <row r="39" spans="2:7">
      <c r="B39" s="7">
        <f t="shared" si="0"/>
        <v>27</v>
      </c>
      <c r="C39" s="8"/>
      <c r="D39" s="8"/>
      <c r="E39" s="8"/>
      <c r="F39" s="8">
        <f>'[1]master sheet - monthly data'!$BM367</f>
        <v>8.7100000000000009</v>
      </c>
      <c r="G39" s="23">
        <f>IF(ISBLANK('[1]master sheet - monthly data'!$BM448),"",'[1]master sheet - monthly data'!$BM448)</f>
        <v>15.6</v>
      </c>
    </row>
    <row r="40" spans="2:7">
      <c r="B40" s="7">
        <f t="shared" si="0"/>
        <v>28</v>
      </c>
      <c r="C40" s="8"/>
      <c r="D40" s="8"/>
      <c r="E40" s="8"/>
      <c r="F40" s="8">
        <f>'[1]master sheet - monthly data'!$BM368</f>
        <v>9.59</v>
      </c>
      <c r="G40" s="23">
        <f>IF(ISBLANK('[1]master sheet - monthly data'!$BM449),"",'[1]master sheet - monthly data'!$BM449)</f>
        <v>16.09</v>
      </c>
    </row>
    <row r="41" spans="2:7">
      <c r="B41" s="7">
        <f t="shared" si="0"/>
        <v>29</v>
      </c>
      <c r="C41" s="8"/>
      <c r="D41" s="8"/>
      <c r="E41" s="8"/>
      <c r="F41" s="8">
        <f>'[1]master sheet - monthly data'!$BM369</f>
        <v>9.07</v>
      </c>
      <c r="G41" s="23">
        <f>IF(ISBLANK('[1]master sheet - monthly data'!$BM450),"",'[1]master sheet - monthly data'!$BM450)</f>
        <v>14.93</v>
      </c>
    </row>
    <row r="42" spans="2:7">
      <c r="B42" s="7">
        <f t="shared" si="0"/>
        <v>30</v>
      </c>
      <c r="C42" s="8"/>
      <c r="D42" s="8"/>
      <c r="E42" s="8"/>
      <c r="F42" s="8">
        <f>'[1]master sheet - monthly data'!$BM370</f>
        <v>9.15</v>
      </c>
      <c r="G42" s="23">
        <f>IF(ISBLANK('[1]master sheet - monthly data'!$BM451),"",'[1]master sheet - monthly data'!$BM451)</f>
        <v>15.28</v>
      </c>
    </row>
    <row r="43" spans="2:7">
      <c r="B43" s="7">
        <f t="shared" si="0"/>
        <v>31</v>
      </c>
      <c r="C43" s="8"/>
      <c r="D43" s="8"/>
      <c r="E43" s="8"/>
      <c r="F43" s="8">
        <f>'[1]master sheet - monthly data'!$BM371</f>
        <v>9</v>
      </c>
      <c r="G43" s="23">
        <f>IF(ISBLANK('[1]master sheet - monthly data'!$BM452),"",'[1]master sheet - monthly data'!$BM452)</f>
        <v>16</v>
      </c>
    </row>
    <row r="44" spans="2:7">
      <c r="B44" s="7">
        <f t="shared" si="0"/>
        <v>32</v>
      </c>
      <c r="C44" s="8"/>
      <c r="D44" s="8"/>
      <c r="E44" s="8"/>
      <c r="F44" s="8">
        <f>'[1]master sheet - monthly data'!$BM372</f>
        <v>8.9</v>
      </c>
      <c r="G44" s="23">
        <f>IF(ISBLANK('[1]master sheet - monthly data'!$BM453),"",'[1]master sheet - monthly data'!$BM453)</f>
        <v>16.13</v>
      </c>
    </row>
    <row r="45" spans="2:7">
      <c r="B45" s="7">
        <f t="shared" si="0"/>
        <v>33</v>
      </c>
      <c r="C45" s="8"/>
      <c r="D45" s="8"/>
      <c r="E45" s="8"/>
      <c r="F45" s="8">
        <f>'[1]master sheet - monthly data'!$BM373</f>
        <v>8.39</v>
      </c>
      <c r="G45" s="13" t="str">
        <f>IF(ISBLANK('[1]master sheet - monthly data'!$BM454),"",'[1]master sheet - monthly data'!$BM454)</f>
        <v/>
      </c>
    </row>
    <row r="46" spans="2:7">
      <c r="B46" s="7">
        <f t="shared" si="0"/>
        <v>34</v>
      </c>
      <c r="C46" s="8"/>
      <c r="D46" s="8"/>
      <c r="E46" s="8"/>
      <c r="F46" s="8">
        <f>'[1]master sheet - monthly data'!$BM374</f>
        <v>8.68</v>
      </c>
      <c r="G46" s="13" t="str">
        <f>IF(ISBLANK('[1]master sheet - monthly data'!$BM455),"",'[1]master sheet - monthly data'!$BM455)</f>
        <v/>
      </c>
    </row>
    <row r="47" spans="2:7">
      <c r="B47" s="7">
        <f t="shared" si="0"/>
        <v>35</v>
      </c>
      <c r="C47" s="8"/>
      <c r="D47" s="8"/>
      <c r="E47" s="8"/>
      <c r="F47" s="8">
        <f>'[1]master sheet - monthly data'!$BM375</f>
        <v>8.6300000000000008</v>
      </c>
      <c r="G47" s="13" t="str">
        <f>IF(ISBLANK('[1]master sheet - monthly data'!$BM456),"",'[1]master sheet - monthly data'!$BM456)</f>
        <v/>
      </c>
    </row>
    <row r="48" spans="2:7">
      <c r="B48" s="7">
        <f t="shared" si="0"/>
        <v>36</v>
      </c>
      <c r="C48" s="8"/>
      <c r="D48" s="8"/>
      <c r="E48" s="8"/>
      <c r="F48" s="8">
        <f>'[1]master sheet - monthly data'!$BM376</f>
        <v>8.76</v>
      </c>
      <c r="G48" s="13" t="str">
        <f>IF(ISBLANK('[1]master sheet - monthly data'!$BM457),"",'[1]master sheet - monthly data'!$BM457)</f>
        <v/>
      </c>
    </row>
    <row r="49" spans="2:7">
      <c r="B49" s="7"/>
      <c r="C49" s="10"/>
      <c r="D49" s="10"/>
      <c r="E49" s="10"/>
      <c r="F49" s="10"/>
      <c r="G49" s="11"/>
    </row>
    <row r="50" spans="2:7">
      <c r="B50" s="17" t="s">
        <v>2</v>
      </c>
      <c r="C50" s="18"/>
      <c r="D50" s="18"/>
      <c r="E50" s="18"/>
      <c r="F50" s="18"/>
      <c r="G50" s="19"/>
    </row>
    <row r="51" spans="2:7">
      <c r="B51" s="14" t="s">
        <v>14</v>
      </c>
      <c r="C51" s="15"/>
      <c r="D51" s="15"/>
      <c r="E51" s="15"/>
      <c r="F51" s="15"/>
      <c r="G51" s="16"/>
    </row>
    <row r="52" spans="2:7">
      <c r="B52" s="20" t="s">
        <v>13</v>
      </c>
      <c r="C52" s="21"/>
      <c r="D52" s="21"/>
      <c r="E52" s="21"/>
      <c r="F52" s="21"/>
      <c r="G52" s="22"/>
    </row>
  </sheetData>
  <mergeCells count="2">
    <mergeCell ref="B50:G50"/>
    <mergeCell ref="B52:G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 Population</vt:lpstr>
      <vt:lpstr>Black</vt:lpstr>
      <vt:lpstr>Hispanic</vt:lpstr>
      <vt:lpstr>White</vt:lpstr>
      <vt:lpstr>Male</vt:lpstr>
      <vt:lpstr>Female</vt:lpstr>
      <vt:lpstr>Less than high school</vt:lpstr>
      <vt:lpstr>High school</vt:lpstr>
      <vt:lpstr>Some College</vt:lpstr>
      <vt:lpstr>College or more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kedwards</cp:lastModifiedBy>
  <dcterms:created xsi:type="dcterms:W3CDTF">2009-06-18T14:59:27Z</dcterms:created>
  <dcterms:modified xsi:type="dcterms:W3CDTF">2010-10-08T15:11:08Z</dcterms:modified>
</cp:coreProperties>
</file>